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_Спорт\02_Программы_соревнований\2020 - 2021\Фанкап\"/>
    </mc:Choice>
  </mc:AlternateContent>
  <xr:revisionPtr revIDLastSave="0" documentId="13_ncr:1_{AB26BF09-BAB2-4EB0-A3DA-692AF88C2EF5}" xr6:coauthVersionLast="46" xr6:coauthVersionMax="46" xr10:uidLastSave="{00000000-0000-0000-0000-000000000000}"/>
  <bookViews>
    <workbookView xWindow="-120" yWindow="-120" windowWidth="29040" windowHeight="17640" xr2:uid="{7A808724-B796-4EF6-BFF0-F8D0586778FC}"/>
  </bookViews>
  <sheets>
    <sheet name="Лыжи 50+ Ж" sheetId="1" r:id="rId1"/>
    <sheet name="Лыжи 50+ М" sheetId="4" r:id="rId2"/>
    <sheet name="Лыжи, Ж" sheetId="2" r:id="rId3"/>
    <sheet name="Лыжи, М" sheetId="5" r:id="rId4"/>
    <sheet name="Сноуборд Ж" sheetId="3" r:id="rId5"/>
    <sheet name="Сноуборд М" sheetId="6" r:id="rId6"/>
    <sheet name="Лидеры 2019-2020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7" l="1"/>
  <c r="J41" i="7"/>
  <c r="J40" i="7"/>
  <c r="J35" i="7"/>
  <c r="J34" i="7"/>
  <c r="J33" i="7"/>
  <c r="J28" i="7"/>
  <c r="J27" i="7"/>
  <c r="J26" i="7"/>
  <c r="J21" i="7"/>
  <c r="J20" i="7"/>
  <c r="J19" i="7"/>
  <c r="J14" i="7"/>
  <c r="J13" i="7"/>
  <c r="J12" i="7"/>
  <c r="J7" i="7"/>
  <c r="J6" i="7"/>
  <c r="J5" i="7"/>
</calcChain>
</file>

<file path=xl/sharedStrings.xml><?xml version="1.0" encoding="utf-8"?>
<sst xmlns="http://schemas.openxmlformats.org/spreadsheetml/2006/main" count="343" uniqueCount="196">
  <si>
    <t>Место</t>
  </si>
  <si>
    <t xml:space="preserve"> Фамилия и имя</t>
  </si>
  <si>
    <t xml:space="preserve"> Год рождения</t>
  </si>
  <si>
    <t>Ажермачева Светлана</t>
  </si>
  <si>
    <t>Булгакова Елена</t>
  </si>
  <si>
    <t>Квасова Наталья</t>
  </si>
  <si>
    <t>Лыжи 50+ Ж</t>
  </si>
  <si>
    <t>Лыжи, Ж</t>
  </si>
  <si>
    <t>Кириллова Екатерина</t>
  </si>
  <si>
    <t>Дойна Яна</t>
  </si>
  <si>
    <t>Зайкова Елизавета</t>
  </si>
  <si>
    <t>Сноуборд Ж</t>
  </si>
  <si>
    <t>Синицина Анастасия</t>
  </si>
  <si>
    <t>Межова Мария</t>
  </si>
  <si>
    <t>Лыжи 50+ М</t>
  </si>
  <si>
    <t>Астафуров Александр</t>
  </si>
  <si>
    <t>Бутанаев Владимир</t>
  </si>
  <si>
    <t>Жавнер Артем</t>
  </si>
  <si>
    <t>Софилканич Юрий</t>
  </si>
  <si>
    <t>Фамилия и имя</t>
  </si>
  <si>
    <t>Лыжи, М</t>
  </si>
  <si>
    <t>Сноуборд М</t>
  </si>
  <si>
    <t>Кибисов Дмитрий</t>
  </si>
  <si>
    <t>Середа Николай</t>
  </si>
  <si>
    <t>Протасов Артем</t>
  </si>
  <si>
    <t>Шилов Андрей</t>
  </si>
  <si>
    <t>1</t>
  </si>
  <si>
    <t>Зырянов Сергей</t>
  </si>
  <si>
    <t>1960</t>
  </si>
  <si>
    <t>1972</t>
  </si>
  <si>
    <t>1986</t>
  </si>
  <si>
    <t>Светлолобова Мария</t>
  </si>
  <si>
    <t>1984</t>
  </si>
  <si>
    <t>1987</t>
  </si>
  <si>
    <t>1 этап</t>
  </si>
  <si>
    <t>2 этап</t>
  </si>
  <si>
    <t>3 этап</t>
  </si>
  <si>
    <t>Сумма баллов</t>
  </si>
  <si>
    <t>Баллы</t>
  </si>
  <si>
    <t>Год рождения</t>
  </si>
  <si>
    <t>Ажермачева</t>
  </si>
  <si>
    <t>Травенко</t>
  </si>
  <si>
    <t xml:space="preserve">Долганина </t>
  </si>
  <si>
    <t xml:space="preserve">Булгакова </t>
  </si>
  <si>
    <t xml:space="preserve">Квасова </t>
  </si>
  <si>
    <t xml:space="preserve"> Фамилия</t>
  </si>
  <si>
    <t>Имя</t>
  </si>
  <si>
    <t>Светлана Ивановна</t>
  </si>
  <si>
    <t>Екатерина Романовна</t>
  </si>
  <si>
    <t>Татьяна Валентиновна</t>
  </si>
  <si>
    <t>Елена Петровна</t>
  </si>
  <si>
    <t>Наталья Александровна</t>
  </si>
  <si>
    <t>В/З</t>
  </si>
  <si>
    <t xml:space="preserve">Чмых </t>
  </si>
  <si>
    <t xml:space="preserve">Михайленко </t>
  </si>
  <si>
    <t>Маракушин</t>
  </si>
  <si>
    <t>Грибанов</t>
  </si>
  <si>
    <t xml:space="preserve">Бутонаев </t>
  </si>
  <si>
    <t>Резанов</t>
  </si>
  <si>
    <t xml:space="preserve">Чернов </t>
  </si>
  <si>
    <t xml:space="preserve">Немшилов </t>
  </si>
  <si>
    <t xml:space="preserve">Бочкарев </t>
  </si>
  <si>
    <t xml:space="preserve">Тимченко </t>
  </si>
  <si>
    <t xml:space="preserve">Копылов </t>
  </si>
  <si>
    <t xml:space="preserve">Астафуров </t>
  </si>
  <si>
    <t>Анатолий Михайлович</t>
  </si>
  <si>
    <t>Олег Анатольевич</t>
  </si>
  <si>
    <t>Николай Петрович</t>
  </si>
  <si>
    <t xml:space="preserve"> Аркадий Викторович</t>
  </si>
  <si>
    <t>Владимир Георгиевич</t>
  </si>
  <si>
    <t>Александр Анатольевич</t>
  </si>
  <si>
    <t>Игорь Станиславович</t>
  </si>
  <si>
    <t>Вячеслав Алексеевич</t>
  </si>
  <si>
    <t>Александр Геннадьевич</t>
  </si>
  <si>
    <t>Андрей Владимирович</t>
  </si>
  <si>
    <t>Борис Федорович</t>
  </si>
  <si>
    <t>Александр Сергеевич</t>
  </si>
  <si>
    <t xml:space="preserve">Базаев </t>
  </si>
  <si>
    <t>Виктор</t>
  </si>
  <si>
    <t>Антонова</t>
  </si>
  <si>
    <t>Юлия Владимировна</t>
  </si>
  <si>
    <t xml:space="preserve">Дерова </t>
  </si>
  <si>
    <t xml:space="preserve">Елизавета Сергеевна </t>
  </si>
  <si>
    <t xml:space="preserve">Иванова </t>
  </si>
  <si>
    <t>Владислава Олговна</t>
  </si>
  <si>
    <t>Величка</t>
  </si>
  <si>
    <t>Елена Юрьевна</t>
  </si>
  <si>
    <t xml:space="preserve">Захаренко </t>
  </si>
  <si>
    <t xml:space="preserve">Марина Александровна </t>
  </si>
  <si>
    <t xml:space="preserve">Дегтярева </t>
  </si>
  <si>
    <t>Юлия Анатольевна</t>
  </si>
  <si>
    <t xml:space="preserve">Жавнер </t>
  </si>
  <si>
    <t>Артём Владимирович</t>
  </si>
  <si>
    <t xml:space="preserve">Белов </t>
  </si>
  <si>
    <t>Виктор Томович</t>
  </si>
  <si>
    <t xml:space="preserve">Попов </t>
  </si>
  <si>
    <t>Евгений Константинович</t>
  </si>
  <si>
    <t xml:space="preserve">Глездов </t>
  </si>
  <si>
    <t>Дмитрий Владимирович</t>
  </si>
  <si>
    <t xml:space="preserve">Ворошилов </t>
  </si>
  <si>
    <t>Вячеслав Леонидович</t>
  </si>
  <si>
    <t>Полусмаков</t>
  </si>
  <si>
    <t>Никита Александрович</t>
  </si>
  <si>
    <t>Поливцев</t>
  </si>
  <si>
    <t>Степан Семеновия</t>
  </si>
  <si>
    <t>Иванов</t>
  </si>
  <si>
    <t>Михаил Михайлович</t>
  </si>
  <si>
    <t xml:space="preserve">Вагнер </t>
  </si>
  <si>
    <t>Дмитрий Сергеевич</t>
  </si>
  <si>
    <t xml:space="preserve">Шилов </t>
  </si>
  <si>
    <t>Андрей Андреевич</t>
  </si>
  <si>
    <t>Перминов</t>
  </si>
  <si>
    <t>Ярослав Владимирович</t>
  </si>
  <si>
    <t xml:space="preserve">Перфильев </t>
  </si>
  <si>
    <t>Александр</t>
  </si>
  <si>
    <t xml:space="preserve">Тарабанько </t>
  </si>
  <si>
    <t>Николай Валерьевич</t>
  </si>
  <si>
    <t>Петров</t>
  </si>
  <si>
    <t>Юрий Олегович</t>
  </si>
  <si>
    <t>Андрей Олегович</t>
  </si>
  <si>
    <t xml:space="preserve">Кадиров </t>
  </si>
  <si>
    <t>Игорь Евгеньевич</t>
  </si>
  <si>
    <t xml:space="preserve">Васюта </t>
  </si>
  <si>
    <t>Сергей Дмитриевич</t>
  </si>
  <si>
    <t xml:space="preserve">Максимов </t>
  </si>
  <si>
    <t>Дмитрий Борисович</t>
  </si>
  <si>
    <t xml:space="preserve">Шапруто </t>
  </si>
  <si>
    <t>Михаил Валерьевич</t>
  </si>
  <si>
    <t>Кипа</t>
  </si>
  <si>
    <t>Александр Валерьевич</t>
  </si>
  <si>
    <t xml:space="preserve">Софилканич </t>
  </si>
  <si>
    <t>Юрий</t>
  </si>
  <si>
    <t>1979</t>
  </si>
  <si>
    <t>DNF</t>
  </si>
  <si>
    <t>DSQ</t>
  </si>
  <si>
    <t>1997</t>
  </si>
  <si>
    <t>1975</t>
  </si>
  <si>
    <t>100</t>
  </si>
  <si>
    <t>80</t>
  </si>
  <si>
    <t>60</t>
  </si>
  <si>
    <t>50</t>
  </si>
  <si>
    <t>36</t>
  </si>
  <si>
    <t>Морозова</t>
  </si>
  <si>
    <t>Лариса Валерьевна</t>
  </si>
  <si>
    <t xml:space="preserve">Сафиуллина </t>
  </si>
  <si>
    <t>Наталия Фаритовна</t>
  </si>
  <si>
    <t xml:space="preserve">Овчинникова </t>
  </si>
  <si>
    <t>Светлана Васильевна</t>
  </si>
  <si>
    <t>Васильева</t>
  </si>
  <si>
    <t>Ольга Владимировна</t>
  </si>
  <si>
    <t xml:space="preserve">Швецова </t>
  </si>
  <si>
    <t>Дарья Григорьевна</t>
  </si>
  <si>
    <t xml:space="preserve">Светлолобова </t>
  </si>
  <si>
    <t>Мария Васильевна</t>
  </si>
  <si>
    <t>Ступень</t>
  </si>
  <si>
    <t>Анна Юрьевна</t>
  </si>
  <si>
    <t>45</t>
  </si>
  <si>
    <t xml:space="preserve">Овчинников </t>
  </si>
  <si>
    <t>Владимир Николаевич</t>
  </si>
  <si>
    <t>Кибисов</t>
  </si>
  <si>
    <t>Дмитрий Александровч</t>
  </si>
  <si>
    <t>Безруких</t>
  </si>
  <si>
    <t>Константин Евгеньевич</t>
  </si>
  <si>
    <t>Жемчугов</t>
  </si>
  <si>
    <t>Александр Владимирович</t>
  </si>
  <si>
    <t xml:space="preserve">Богуш </t>
  </si>
  <si>
    <t>Роман Александрович</t>
  </si>
  <si>
    <t xml:space="preserve">Довгун </t>
  </si>
  <si>
    <t>Андрей Валерьевич</t>
  </si>
  <si>
    <t xml:space="preserve">Шеходанов </t>
  </si>
  <si>
    <t>Виталий Игоревич</t>
  </si>
  <si>
    <t>Протасов</t>
  </si>
  <si>
    <t>Артем Игоревич</t>
  </si>
  <si>
    <t xml:space="preserve">Захаревич </t>
  </si>
  <si>
    <t xml:space="preserve">Андрей Анатольевич </t>
  </si>
  <si>
    <t xml:space="preserve">Йовенко </t>
  </si>
  <si>
    <t>Дмитрий Геннадьевич</t>
  </si>
  <si>
    <t xml:space="preserve">Михетов </t>
  </si>
  <si>
    <t>Евгений Витальевич</t>
  </si>
  <si>
    <t xml:space="preserve">Брюханов </t>
  </si>
  <si>
    <t xml:space="preserve">Никулин </t>
  </si>
  <si>
    <t>Олег Валерьевич</t>
  </si>
  <si>
    <t xml:space="preserve">Швецов </t>
  </si>
  <si>
    <t>Максим Юрьевич</t>
  </si>
  <si>
    <t>Сидоренко</t>
  </si>
  <si>
    <t>Александр Викторович</t>
  </si>
  <si>
    <t xml:space="preserve">Морозов </t>
  </si>
  <si>
    <t>Роман Викторович</t>
  </si>
  <si>
    <t>Баженов</t>
  </si>
  <si>
    <t>Василий Аркадьевич</t>
  </si>
  <si>
    <t>Павлеев</t>
  </si>
  <si>
    <t xml:space="preserve">Козликин </t>
  </si>
  <si>
    <t>Станислав Петрович</t>
  </si>
  <si>
    <t xml:space="preserve">Кирюхин </t>
  </si>
  <si>
    <t>Алексей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</si>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</sst>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2" fillId="0" borderId="2" xfId="0" applyNumberFormat="1" applyFont="1" applyBorder="1"/>
    <xf numFmtId="49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A6EF6-647B-4AE1-8AFB-92CCF3BBB3B6}">
  <dimension ref="B1:K9"/>
  <sheetViews>
    <sheetView tabSelected="1" workbookViewId="0">
      <selection activeCell="E33" sqref="E33"/>
    </sheetView>
  </sheetViews>
  <sheetFormatPr defaultRowHeight="15" x14ac:dyDescent="0.25"/>
  <cols>
    <col min="1" max="1" width="3.42578125" style="1" customWidth="1"/>
    <col min="2" max="2" width="7.5703125" style="1" bestFit="1" customWidth="1"/>
    <col min="3" max="3" width="7" style="1" bestFit="1" customWidth="1"/>
    <col min="4" max="4" width="7" style="4" bestFit="1" customWidth="1"/>
    <col min="5" max="5" width="22" style="1" bestFit="1" customWidth="1"/>
    <col min="6" max="6" width="23.28515625" style="1" bestFit="1" customWidth="1"/>
    <col min="7" max="7" width="15.7109375" style="4" bestFit="1" customWidth="1"/>
    <col min="8" max="8" width="7" style="4" bestFit="1" customWidth="1"/>
    <col min="9" max="10" width="7" style="5" bestFit="1" customWidth="1"/>
    <col min="11" max="16384" width="9.140625" style="1"/>
  </cols>
  <sheetData>
    <row r="1" spans="2:11" ht="15.75" thickBot="1" x14ac:dyDescent="0.3"/>
    <row r="2" spans="2:11" ht="16.5" thickTop="1" thickBot="1" x14ac:dyDescent="0.3"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16.5" thickTop="1" thickBot="1" x14ac:dyDescent="0.3">
      <c r="B3" s="23" t="s">
        <v>0</v>
      </c>
      <c r="C3" s="23"/>
      <c r="D3" s="23"/>
      <c r="E3" s="23" t="s">
        <v>45</v>
      </c>
      <c r="F3" s="24" t="s">
        <v>46</v>
      </c>
      <c r="G3" s="23" t="s">
        <v>39</v>
      </c>
      <c r="H3" s="23" t="s">
        <v>38</v>
      </c>
      <c r="I3" s="23"/>
      <c r="J3" s="23"/>
      <c r="K3" s="22" t="s">
        <v>37</v>
      </c>
    </row>
    <row r="4" spans="2:11" ht="16.5" thickTop="1" thickBot="1" x14ac:dyDescent="0.3">
      <c r="B4" s="20" t="s">
        <v>34</v>
      </c>
      <c r="C4" s="20" t="s">
        <v>35</v>
      </c>
      <c r="D4" s="20" t="s">
        <v>36</v>
      </c>
      <c r="E4" s="23"/>
      <c r="F4" s="25"/>
      <c r="G4" s="23"/>
      <c r="H4" s="20" t="s">
        <v>34</v>
      </c>
      <c r="I4" s="20" t="s">
        <v>35</v>
      </c>
      <c r="J4" s="20" t="s">
        <v>36</v>
      </c>
      <c r="K4" s="22"/>
    </row>
    <row r="5" spans="2:11" ht="15.75" thickTop="1" x14ac:dyDescent="0.25">
      <c r="B5" s="2">
        <v>1</v>
      </c>
      <c r="C5" s="2"/>
      <c r="D5" s="2"/>
      <c r="E5" s="3" t="s">
        <v>41</v>
      </c>
      <c r="F5" s="3" t="s">
        <v>48</v>
      </c>
      <c r="G5" s="2">
        <v>1964</v>
      </c>
      <c r="H5" s="2">
        <v>100</v>
      </c>
      <c r="I5" s="2"/>
      <c r="J5" s="2"/>
      <c r="K5" s="2"/>
    </row>
    <row r="6" spans="2:11" x14ac:dyDescent="0.25">
      <c r="B6" s="2">
        <v>2</v>
      </c>
      <c r="C6" s="2"/>
      <c r="D6" s="2"/>
      <c r="E6" s="3" t="s">
        <v>42</v>
      </c>
      <c r="F6" s="3" t="s">
        <v>49</v>
      </c>
      <c r="G6" s="2">
        <v>1970</v>
      </c>
      <c r="H6" s="2">
        <v>80</v>
      </c>
      <c r="I6" s="2"/>
      <c r="J6" s="2"/>
      <c r="K6" s="2"/>
    </row>
    <row r="7" spans="2:11" x14ac:dyDescent="0.25">
      <c r="B7" s="2">
        <v>3</v>
      </c>
      <c r="C7" s="3"/>
      <c r="D7" s="2"/>
      <c r="E7" s="3" t="s">
        <v>43</v>
      </c>
      <c r="F7" s="3" t="s">
        <v>50</v>
      </c>
      <c r="G7" s="2">
        <v>1964</v>
      </c>
      <c r="H7" s="2">
        <v>60</v>
      </c>
      <c r="I7" s="2"/>
      <c r="J7" s="2"/>
      <c r="K7" s="3"/>
    </row>
    <row r="8" spans="2:11" x14ac:dyDescent="0.25">
      <c r="B8" s="2">
        <v>4</v>
      </c>
      <c r="C8" s="3"/>
      <c r="D8" s="2"/>
      <c r="E8" s="3" t="s">
        <v>44</v>
      </c>
      <c r="F8" s="3" t="s">
        <v>51</v>
      </c>
      <c r="G8" s="2">
        <v>1968</v>
      </c>
      <c r="H8" s="2">
        <v>50</v>
      </c>
      <c r="I8" s="2"/>
      <c r="J8" s="2"/>
      <c r="K8" s="3"/>
    </row>
    <row r="9" spans="2:11" x14ac:dyDescent="0.25">
      <c r="B9" s="18" t="s">
        <v>52</v>
      </c>
      <c r="C9" s="18"/>
      <c r="D9" s="18"/>
      <c r="E9" s="19" t="s">
        <v>40</v>
      </c>
      <c r="F9" s="19" t="s">
        <v>47</v>
      </c>
      <c r="G9" s="18">
        <v>1959</v>
      </c>
      <c r="H9" s="18"/>
      <c r="I9" s="18"/>
      <c r="J9" s="18"/>
      <c r="K9" s="18"/>
    </row>
  </sheetData>
  <sortState xmlns:xlrd2="http://schemas.microsoft.com/office/spreadsheetml/2017/richdata2" ref="B5:K6">
    <sortCondition descending="1" ref="K5:K6"/>
  </sortState>
  <mergeCells count="7">
    <mergeCell ref="K3:K4"/>
    <mergeCell ref="B2:K2"/>
    <mergeCell ref="B3:D3"/>
    <mergeCell ref="E3:E4"/>
    <mergeCell ref="G3:G4"/>
    <mergeCell ref="H3:J3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6FC85-9ED6-4A16-94E8-F49679640890}">
  <dimension ref="B1:K18"/>
  <sheetViews>
    <sheetView workbookViewId="0">
      <selection activeCell="D26" sqref="D26"/>
    </sheetView>
  </sheetViews>
  <sheetFormatPr defaultRowHeight="15" x14ac:dyDescent="0.25"/>
  <cols>
    <col min="1" max="1" width="3.5703125" style="1" customWidth="1"/>
    <col min="2" max="3" width="7" style="1" bestFit="1" customWidth="1"/>
    <col min="4" max="4" width="7.5703125" style="1" bestFit="1" customWidth="1"/>
    <col min="5" max="5" width="21.5703125" style="1" bestFit="1" customWidth="1"/>
    <col min="6" max="6" width="23.42578125" style="1" bestFit="1" customWidth="1"/>
    <col min="7" max="7" width="15.7109375" style="1" bestFit="1" customWidth="1"/>
    <col min="8" max="8" width="7" style="4" bestFit="1" customWidth="1"/>
    <col min="9" max="9" width="7" style="5" bestFit="1" customWidth="1"/>
    <col min="10" max="10" width="7" style="1" bestFit="1" customWidth="1"/>
    <col min="11" max="16384" width="9.140625" style="1"/>
  </cols>
  <sheetData>
    <row r="1" spans="2:11" ht="15.75" thickBot="1" x14ac:dyDescent="0.3"/>
    <row r="2" spans="2:11" ht="16.5" thickTop="1" thickBot="1" x14ac:dyDescent="0.3">
      <c r="B2" s="23" t="s">
        <v>14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16.5" thickTop="1" thickBot="1" x14ac:dyDescent="0.3">
      <c r="B3" s="23" t="s">
        <v>0</v>
      </c>
      <c r="C3" s="23"/>
      <c r="D3" s="23"/>
      <c r="E3" s="23" t="s">
        <v>45</v>
      </c>
      <c r="F3" s="24" t="s">
        <v>46</v>
      </c>
      <c r="G3" s="23" t="s">
        <v>39</v>
      </c>
      <c r="H3" s="23" t="s">
        <v>38</v>
      </c>
      <c r="I3" s="23"/>
      <c r="J3" s="23"/>
      <c r="K3" s="22" t="s">
        <v>37</v>
      </c>
    </row>
    <row r="4" spans="2:11" ht="16.5" thickTop="1" thickBot="1" x14ac:dyDescent="0.3">
      <c r="B4" s="20" t="s">
        <v>34</v>
      </c>
      <c r="C4" s="20" t="s">
        <v>35</v>
      </c>
      <c r="D4" s="20" t="s">
        <v>36</v>
      </c>
      <c r="E4" s="23"/>
      <c r="F4" s="25"/>
      <c r="G4" s="23"/>
      <c r="H4" s="20" t="s">
        <v>34</v>
      </c>
      <c r="I4" s="20" t="s">
        <v>35</v>
      </c>
      <c r="J4" s="20" t="s">
        <v>36</v>
      </c>
      <c r="K4" s="22"/>
    </row>
    <row r="5" spans="2:11" ht="15.75" thickTop="1" x14ac:dyDescent="0.25">
      <c r="B5" s="2">
        <v>1</v>
      </c>
      <c r="C5" s="6"/>
      <c r="D5" s="6"/>
      <c r="E5" s="7" t="s">
        <v>61</v>
      </c>
      <c r="F5" s="7" t="s">
        <v>73</v>
      </c>
      <c r="G5" s="6">
        <v>1970</v>
      </c>
      <c r="H5" s="2">
        <v>100</v>
      </c>
      <c r="I5" s="2"/>
      <c r="J5" s="2"/>
      <c r="K5" s="2"/>
    </row>
    <row r="6" spans="2:11" x14ac:dyDescent="0.25">
      <c r="B6" s="2">
        <v>2</v>
      </c>
      <c r="C6" s="6"/>
      <c r="D6" s="6"/>
      <c r="E6" s="7" t="s">
        <v>62</v>
      </c>
      <c r="F6" s="7" t="s">
        <v>74</v>
      </c>
      <c r="G6" s="6">
        <v>1969</v>
      </c>
      <c r="H6" s="2">
        <v>80</v>
      </c>
      <c r="I6" s="2"/>
      <c r="J6" s="2"/>
      <c r="K6" s="2"/>
    </row>
    <row r="7" spans="2:11" x14ac:dyDescent="0.25">
      <c r="B7" s="2">
        <v>3</v>
      </c>
      <c r="C7" s="2"/>
      <c r="D7" s="2"/>
      <c r="E7" s="3" t="s">
        <v>58</v>
      </c>
      <c r="F7" s="3" t="s">
        <v>70</v>
      </c>
      <c r="G7" s="2">
        <v>1962</v>
      </c>
      <c r="H7" s="2">
        <v>60</v>
      </c>
      <c r="I7" s="2"/>
      <c r="J7" s="3"/>
      <c r="K7" s="2"/>
    </row>
    <row r="8" spans="2:11" x14ac:dyDescent="0.25">
      <c r="B8" s="2">
        <v>4</v>
      </c>
      <c r="C8" s="2"/>
      <c r="D8" s="2"/>
      <c r="E8" s="3" t="s">
        <v>57</v>
      </c>
      <c r="F8" s="3" t="s">
        <v>69</v>
      </c>
      <c r="G8" s="2">
        <v>1957</v>
      </c>
      <c r="H8" s="2">
        <v>50</v>
      </c>
      <c r="I8" s="2"/>
      <c r="J8" s="3"/>
      <c r="K8" s="2"/>
    </row>
    <row r="9" spans="2:11" x14ac:dyDescent="0.25">
      <c r="B9" s="2">
        <v>5</v>
      </c>
      <c r="C9" s="6"/>
      <c r="D9" s="6"/>
      <c r="E9" s="7" t="s">
        <v>54</v>
      </c>
      <c r="F9" s="7" t="s">
        <v>66</v>
      </c>
      <c r="G9" s="6">
        <v>1962</v>
      </c>
      <c r="H9" s="2">
        <v>45</v>
      </c>
      <c r="I9" s="2"/>
      <c r="J9" s="2"/>
      <c r="K9" s="2"/>
    </row>
    <row r="10" spans="2:11" x14ac:dyDescent="0.25">
      <c r="B10" s="2">
        <v>6</v>
      </c>
      <c r="C10" s="2"/>
      <c r="D10" s="2"/>
      <c r="E10" s="3" t="s">
        <v>56</v>
      </c>
      <c r="F10" s="3" t="s">
        <v>68</v>
      </c>
      <c r="G10" s="2">
        <v>1959</v>
      </c>
      <c r="H10" s="2">
        <v>40</v>
      </c>
      <c r="I10" s="2"/>
      <c r="J10" s="3"/>
      <c r="K10" s="2"/>
    </row>
    <row r="11" spans="2:11" x14ac:dyDescent="0.25">
      <c r="B11" s="18">
        <v>7</v>
      </c>
      <c r="C11" s="18"/>
      <c r="D11" s="18"/>
      <c r="E11" s="19" t="s">
        <v>53</v>
      </c>
      <c r="F11" s="19" t="s">
        <v>65</v>
      </c>
      <c r="G11" s="18">
        <v>1963</v>
      </c>
      <c r="H11" s="18">
        <v>36</v>
      </c>
      <c r="I11" s="18"/>
      <c r="J11" s="19"/>
      <c r="K11" s="18"/>
    </row>
    <row r="12" spans="2:11" x14ac:dyDescent="0.25">
      <c r="B12" s="18">
        <v>8</v>
      </c>
      <c r="C12" s="18"/>
      <c r="D12" s="18"/>
      <c r="E12" s="19" t="s">
        <v>77</v>
      </c>
      <c r="F12" s="19" t="s">
        <v>78</v>
      </c>
      <c r="G12" s="18">
        <v>1970</v>
      </c>
      <c r="H12" s="18">
        <v>32</v>
      </c>
      <c r="I12" s="18"/>
      <c r="J12" s="19"/>
      <c r="K12" s="18"/>
    </row>
    <row r="13" spans="2:11" x14ac:dyDescent="0.25">
      <c r="B13" s="2">
        <v>9</v>
      </c>
      <c r="C13" s="2"/>
      <c r="D13" s="2"/>
      <c r="E13" s="3" t="s">
        <v>63</v>
      </c>
      <c r="F13" s="3" t="s">
        <v>75</v>
      </c>
      <c r="G13" s="2">
        <v>1955</v>
      </c>
      <c r="H13" s="2">
        <v>29</v>
      </c>
      <c r="I13" s="2"/>
      <c r="J13" s="3"/>
      <c r="K13" s="2"/>
    </row>
    <row r="14" spans="2:11" x14ac:dyDescent="0.25">
      <c r="B14" s="2">
        <v>10</v>
      </c>
      <c r="C14" s="2"/>
      <c r="D14" s="2"/>
      <c r="E14" s="3" t="s">
        <v>60</v>
      </c>
      <c r="F14" s="3" t="s">
        <v>72</v>
      </c>
      <c r="G14" s="2">
        <v>1964</v>
      </c>
      <c r="H14" s="2">
        <v>26</v>
      </c>
      <c r="I14" s="2"/>
      <c r="J14" s="3"/>
      <c r="K14" s="2"/>
    </row>
    <row r="15" spans="2:11" x14ac:dyDescent="0.25">
      <c r="B15" s="2">
        <v>11</v>
      </c>
      <c r="C15" s="2"/>
      <c r="D15" s="2"/>
      <c r="E15" s="3" t="s">
        <v>55</v>
      </c>
      <c r="F15" s="3" t="s">
        <v>67</v>
      </c>
      <c r="G15" s="2">
        <v>1948</v>
      </c>
      <c r="H15" s="2">
        <v>24</v>
      </c>
      <c r="I15" s="2"/>
      <c r="J15" s="3"/>
      <c r="K15" s="2"/>
    </row>
    <row r="16" spans="2:11" x14ac:dyDescent="0.25">
      <c r="B16" s="2" t="s">
        <v>52</v>
      </c>
      <c r="C16" s="2"/>
      <c r="D16" s="2"/>
      <c r="E16" s="3" t="s">
        <v>59</v>
      </c>
      <c r="F16" s="3" t="s">
        <v>71</v>
      </c>
      <c r="G16" s="2">
        <v>1963</v>
      </c>
      <c r="H16" s="2"/>
      <c r="I16" s="2"/>
      <c r="J16" s="3"/>
      <c r="K16" s="2"/>
    </row>
    <row r="17" spans="2:11" x14ac:dyDescent="0.25">
      <c r="B17" s="2" t="s">
        <v>52</v>
      </c>
      <c r="C17" s="6"/>
      <c r="D17" s="6"/>
      <c r="E17" s="7" t="s">
        <v>64</v>
      </c>
      <c r="F17" s="7" t="s">
        <v>76</v>
      </c>
      <c r="G17" s="6">
        <v>1966</v>
      </c>
      <c r="H17" s="2"/>
      <c r="I17" s="2"/>
      <c r="J17" s="2"/>
      <c r="K17" s="2"/>
    </row>
    <row r="18" spans="2:11" x14ac:dyDescent="0.25">
      <c r="D18" s="15"/>
      <c r="E18" s="16"/>
      <c r="F18" s="16"/>
      <c r="G18" s="17"/>
      <c r="H18" s="10"/>
      <c r="I18" s="10"/>
      <c r="J18" s="10"/>
    </row>
  </sheetData>
  <sortState xmlns:xlrd2="http://schemas.microsoft.com/office/spreadsheetml/2017/richdata2" ref="B5:K17">
    <sortCondition descending="1" ref="K5:K17"/>
  </sortState>
  <mergeCells count="7">
    <mergeCell ref="K3:K4"/>
    <mergeCell ref="B2:K2"/>
    <mergeCell ref="H3:J3"/>
    <mergeCell ref="B3:D3"/>
    <mergeCell ref="E3:E4"/>
    <mergeCell ref="G3:G4"/>
    <mergeCell ref="F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B69D3-726D-406F-BCDF-553E7FF41AEC}">
  <dimension ref="B1:K10"/>
  <sheetViews>
    <sheetView workbookViewId="0">
      <selection activeCell="C17" sqref="C17"/>
    </sheetView>
  </sheetViews>
  <sheetFormatPr defaultRowHeight="15" x14ac:dyDescent="0.25"/>
  <cols>
    <col min="1" max="1" width="2.85546875" style="1" customWidth="1"/>
    <col min="2" max="3" width="7" style="1" bestFit="1" customWidth="1"/>
    <col min="4" max="4" width="7.5703125" style="1" bestFit="1" customWidth="1"/>
    <col min="5" max="5" width="20.5703125" style="1" bestFit="1" customWidth="1"/>
    <col min="6" max="6" width="23.140625" style="1" bestFit="1" customWidth="1"/>
    <col min="7" max="7" width="15.7109375" style="1" bestFit="1" customWidth="1"/>
    <col min="8" max="8" width="7" style="4" bestFit="1" customWidth="1"/>
    <col min="9" max="10" width="7" style="1" bestFit="1" customWidth="1"/>
    <col min="11" max="16384" width="9.140625" style="1"/>
  </cols>
  <sheetData>
    <row r="1" spans="2:11" ht="15.75" thickBot="1" x14ac:dyDescent="0.3">
      <c r="D1" s="4"/>
      <c r="G1" s="4"/>
    </row>
    <row r="2" spans="2:11" ht="16.5" thickTop="1" thickBot="1" x14ac:dyDescent="0.3">
      <c r="B2" s="23" t="s">
        <v>7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16.5" thickTop="1" thickBot="1" x14ac:dyDescent="0.3">
      <c r="B3" s="23" t="s">
        <v>0</v>
      </c>
      <c r="C3" s="23"/>
      <c r="D3" s="23"/>
      <c r="E3" s="23" t="s">
        <v>45</v>
      </c>
      <c r="F3" s="24" t="s">
        <v>46</v>
      </c>
      <c r="G3" s="23" t="s">
        <v>39</v>
      </c>
      <c r="H3" s="23" t="s">
        <v>38</v>
      </c>
      <c r="I3" s="23"/>
      <c r="J3" s="23"/>
      <c r="K3" s="22" t="s">
        <v>37</v>
      </c>
    </row>
    <row r="4" spans="2:11" ht="16.5" thickTop="1" thickBot="1" x14ac:dyDescent="0.3">
      <c r="B4" s="20" t="s">
        <v>34</v>
      </c>
      <c r="C4" s="20" t="s">
        <v>35</v>
      </c>
      <c r="D4" s="20" t="s">
        <v>36</v>
      </c>
      <c r="E4" s="23"/>
      <c r="F4" s="25"/>
      <c r="G4" s="23"/>
      <c r="H4" s="20" t="s">
        <v>34</v>
      </c>
      <c r="I4" s="20" t="s">
        <v>35</v>
      </c>
      <c r="J4" s="20" t="s">
        <v>36</v>
      </c>
      <c r="K4" s="22"/>
    </row>
    <row r="5" spans="2:11" ht="15.75" thickTop="1" x14ac:dyDescent="0.25">
      <c r="B5" s="2">
        <v>1</v>
      </c>
      <c r="C5" s="2"/>
      <c r="D5" s="2"/>
      <c r="E5" s="3" t="s">
        <v>89</v>
      </c>
      <c r="F5" s="3" t="s">
        <v>90</v>
      </c>
      <c r="G5" s="2">
        <v>1981</v>
      </c>
      <c r="H5" s="2">
        <v>100</v>
      </c>
      <c r="I5" s="8"/>
      <c r="J5" s="3"/>
      <c r="K5" s="2"/>
    </row>
    <row r="6" spans="2:11" x14ac:dyDescent="0.25">
      <c r="B6" s="2">
        <v>2</v>
      </c>
      <c r="C6" s="2"/>
      <c r="D6" s="2"/>
      <c r="E6" s="3" t="s">
        <v>83</v>
      </c>
      <c r="F6" s="3" t="s">
        <v>84</v>
      </c>
      <c r="G6" s="2">
        <v>1988</v>
      </c>
      <c r="H6" s="2">
        <v>80</v>
      </c>
      <c r="I6" s="2"/>
      <c r="J6" s="3"/>
      <c r="K6" s="2"/>
    </row>
    <row r="7" spans="2:11" x14ac:dyDescent="0.25">
      <c r="B7" s="2">
        <v>3</v>
      </c>
      <c r="C7" s="2"/>
      <c r="D7" s="2"/>
      <c r="E7" s="3" t="s">
        <v>81</v>
      </c>
      <c r="F7" s="3" t="s">
        <v>82</v>
      </c>
      <c r="G7" s="2">
        <v>1983</v>
      </c>
      <c r="H7" s="2">
        <v>60</v>
      </c>
      <c r="I7" s="2"/>
      <c r="J7" s="3"/>
      <c r="K7" s="2"/>
    </row>
    <row r="8" spans="2:11" x14ac:dyDescent="0.25">
      <c r="B8" s="2">
        <v>4</v>
      </c>
      <c r="C8" s="2"/>
      <c r="D8" s="2"/>
      <c r="E8" s="3" t="s">
        <v>87</v>
      </c>
      <c r="F8" s="3" t="s">
        <v>88</v>
      </c>
      <c r="G8" s="2">
        <v>1986</v>
      </c>
      <c r="H8" s="2">
        <v>50</v>
      </c>
      <c r="I8" s="8"/>
      <c r="J8" s="3"/>
      <c r="K8" s="2"/>
    </row>
    <row r="9" spans="2:11" x14ac:dyDescent="0.25">
      <c r="B9" s="2">
        <v>5</v>
      </c>
      <c r="C9" s="2"/>
      <c r="D9" s="2"/>
      <c r="E9" s="3" t="s">
        <v>85</v>
      </c>
      <c r="F9" s="3" t="s">
        <v>86</v>
      </c>
      <c r="G9" s="2">
        <v>1973</v>
      </c>
      <c r="H9" s="2">
        <v>45</v>
      </c>
      <c r="I9" s="8"/>
      <c r="J9" s="3"/>
      <c r="K9" s="2"/>
    </row>
    <row r="10" spans="2:11" x14ac:dyDescent="0.25">
      <c r="B10" s="18" t="s">
        <v>52</v>
      </c>
      <c r="C10" s="18"/>
      <c r="D10" s="18"/>
      <c r="E10" s="19" t="s">
        <v>79</v>
      </c>
      <c r="F10" s="19" t="s">
        <v>80</v>
      </c>
      <c r="G10" s="18">
        <v>1973</v>
      </c>
      <c r="H10" s="18"/>
      <c r="I10" s="18"/>
      <c r="J10" s="19"/>
      <c r="K10" s="18"/>
    </row>
  </sheetData>
  <sortState xmlns:xlrd2="http://schemas.microsoft.com/office/spreadsheetml/2017/richdata2" ref="B5:K9">
    <sortCondition descending="1" ref="K5:K9"/>
  </sortState>
  <mergeCells count="7">
    <mergeCell ref="K3:K4"/>
    <mergeCell ref="B2:K2"/>
    <mergeCell ref="B3:D3"/>
    <mergeCell ref="E3:E4"/>
    <mergeCell ref="G3:G4"/>
    <mergeCell ref="H3:J3"/>
    <mergeCell ref="F3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59680-23AB-4C1A-A3CD-1C9403CFAB0C}">
  <dimension ref="B1:K26"/>
  <sheetViews>
    <sheetView workbookViewId="0">
      <selection activeCell="F34" sqref="F34"/>
    </sheetView>
  </sheetViews>
  <sheetFormatPr defaultRowHeight="15" x14ac:dyDescent="0.25"/>
  <cols>
    <col min="1" max="1" width="3.42578125" style="1" customWidth="1"/>
    <col min="2" max="3" width="7" style="1" bestFit="1" customWidth="1"/>
    <col min="4" max="4" width="7" style="4" bestFit="1" customWidth="1"/>
    <col min="5" max="5" width="21.5703125" style="1" bestFit="1" customWidth="1"/>
    <col min="6" max="6" width="23.7109375" style="1" bestFit="1" customWidth="1"/>
    <col min="7" max="7" width="15.7109375" style="4" bestFit="1" customWidth="1"/>
    <col min="8" max="8" width="7" style="4" bestFit="1" customWidth="1"/>
    <col min="9" max="10" width="7" style="1" bestFit="1" customWidth="1"/>
    <col min="11" max="16384" width="9.140625" style="1"/>
  </cols>
  <sheetData>
    <row r="1" spans="2:11" ht="15.75" thickBot="1" x14ac:dyDescent="0.3"/>
    <row r="2" spans="2:11" ht="16.5" thickTop="1" thickBot="1" x14ac:dyDescent="0.3">
      <c r="B2" s="23" t="s">
        <v>20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16.5" thickTop="1" thickBot="1" x14ac:dyDescent="0.3">
      <c r="B3" s="23" t="s">
        <v>0</v>
      </c>
      <c r="C3" s="23"/>
      <c r="D3" s="23"/>
      <c r="E3" s="23" t="s">
        <v>45</v>
      </c>
      <c r="F3" s="24" t="s">
        <v>46</v>
      </c>
      <c r="G3" s="23" t="s">
        <v>39</v>
      </c>
      <c r="H3" s="23" t="s">
        <v>38</v>
      </c>
      <c r="I3" s="23"/>
      <c r="J3" s="23"/>
      <c r="K3" s="22" t="s">
        <v>37</v>
      </c>
    </row>
    <row r="4" spans="2:11" ht="16.5" thickTop="1" thickBot="1" x14ac:dyDescent="0.3">
      <c r="B4" s="20" t="s">
        <v>34</v>
      </c>
      <c r="C4" s="20" t="s">
        <v>35</v>
      </c>
      <c r="D4" s="20" t="s">
        <v>36</v>
      </c>
      <c r="E4" s="23"/>
      <c r="F4" s="25"/>
      <c r="G4" s="23"/>
      <c r="H4" s="20" t="s">
        <v>34</v>
      </c>
      <c r="I4" s="20" t="s">
        <v>35</v>
      </c>
      <c r="J4" s="20" t="s">
        <v>36</v>
      </c>
      <c r="K4" s="22"/>
    </row>
    <row r="5" spans="2:11" ht="15.75" thickTop="1" x14ac:dyDescent="0.25">
      <c r="B5" s="2">
        <v>1</v>
      </c>
      <c r="C5" s="2"/>
      <c r="D5" s="2"/>
      <c r="E5" s="12" t="s">
        <v>103</v>
      </c>
      <c r="F5" s="12" t="s">
        <v>104</v>
      </c>
      <c r="G5" s="11" t="s">
        <v>30</v>
      </c>
      <c r="H5" s="11" t="s">
        <v>137</v>
      </c>
      <c r="I5" s="2"/>
      <c r="J5" s="11"/>
      <c r="K5" s="2"/>
    </row>
    <row r="6" spans="2:11" x14ac:dyDescent="0.25">
      <c r="B6" s="2">
        <v>2</v>
      </c>
      <c r="C6" s="2"/>
      <c r="D6" s="2"/>
      <c r="E6" s="12" t="s">
        <v>117</v>
      </c>
      <c r="F6" s="12" t="s">
        <v>119</v>
      </c>
      <c r="G6" s="11" t="s">
        <v>132</v>
      </c>
      <c r="H6" s="11" t="s">
        <v>138</v>
      </c>
      <c r="I6" s="2"/>
      <c r="J6" s="11"/>
      <c r="K6" s="2"/>
    </row>
    <row r="7" spans="2:11" x14ac:dyDescent="0.25">
      <c r="B7" s="18">
        <v>3</v>
      </c>
      <c r="C7" s="18"/>
      <c r="D7" s="18"/>
      <c r="E7" s="26" t="s">
        <v>130</v>
      </c>
      <c r="F7" s="26" t="s">
        <v>131</v>
      </c>
      <c r="G7" s="27" t="s">
        <v>29</v>
      </c>
      <c r="H7" s="27" t="s">
        <v>139</v>
      </c>
      <c r="I7" s="18"/>
      <c r="J7" s="27"/>
      <c r="K7" s="18"/>
    </row>
    <row r="8" spans="2:11" x14ac:dyDescent="0.25">
      <c r="B8" s="2">
        <v>4</v>
      </c>
      <c r="C8" s="2"/>
      <c r="D8" s="2"/>
      <c r="E8" s="12" t="s">
        <v>117</v>
      </c>
      <c r="F8" s="12" t="s">
        <v>118</v>
      </c>
      <c r="G8" s="11" t="s">
        <v>132</v>
      </c>
      <c r="H8" s="11" t="s">
        <v>140</v>
      </c>
      <c r="I8" s="2"/>
      <c r="J8" s="11"/>
      <c r="K8" s="2"/>
    </row>
    <row r="9" spans="2:11" x14ac:dyDescent="0.25">
      <c r="B9" s="2">
        <v>5</v>
      </c>
      <c r="C9" s="2"/>
      <c r="D9" s="2"/>
      <c r="E9" s="3" t="s">
        <v>105</v>
      </c>
      <c r="F9" s="3" t="s">
        <v>106</v>
      </c>
      <c r="G9" s="2">
        <v>1971</v>
      </c>
      <c r="H9" s="2">
        <v>45</v>
      </c>
      <c r="I9" s="2"/>
      <c r="J9" s="3"/>
      <c r="K9" s="2"/>
    </row>
    <row r="10" spans="2:11" x14ac:dyDescent="0.25">
      <c r="B10" s="2">
        <v>6</v>
      </c>
      <c r="C10" s="2"/>
      <c r="D10" s="2"/>
      <c r="E10" s="3" t="s">
        <v>93</v>
      </c>
      <c r="F10" s="3" t="s">
        <v>94</v>
      </c>
      <c r="G10" s="2">
        <v>1978</v>
      </c>
      <c r="H10" s="2">
        <v>40</v>
      </c>
      <c r="I10" s="2"/>
      <c r="J10" s="3"/>
      <c r="K10" s="2"/>
    </row>
    <row r="11" spans="2:11" x14ac:dyDescent="0.25">
      <c r="B11" s="2">
        <v>7</v>
      </c>
      <c r="C11" s="2"/>
      <c r="D11" s="2"/>
      <c r="E11" s="12" t="s">
        <v>120</v>
      </c>
      <c r="F11" s="12" t="s">
        <v>121</v>
      </c>
      <c r="G11" s="11" t="s">
        <v>135</v>
      </c>
      <c r="H11" s="11" t="s">
        <v>141</v>
      </c>
      <c r="I11" s="2"/>
      <c r="J11" s="11"/>
      <c r="K11" s="2"/>
    </row>
    <row r="12" spans="2:11" x14ac:dyDescent="0.25">
      <c r="B12" s="2">
        <v>8</v>
      </c>
      <c r="C12" s="2"/>
      <c r="D12" s="2"/>
      <c r="E12" s="3" t="s">
        <v>97</v>
      </c>
      <c r="F12" s="3" t="s">
        <v>98</v>
      </c>
      <c r="G12" s="2">
        <v>1976</v>
      </c>
      <c r="H12" s="2">
        <v>32</v>
      </c>
      <c r="I12" s="2"/>
      <c r="J12" s="3"/>
      <c r="K12" s="2"/>
    </row>
    <row r="13" spans="2:11" x14ac:dyDescent="0.25">
      <c r="B13" s="2">
        <v>9</v>
      </c>
      <c r="C13" s="3"/>
      <c r="D13" s="2"/>
      <c r="E13" s="3" t="s">
        <v>128</v>
      </c>
      <c r="F13" s="3" t="s">
        <v>129</v>
      </c>
      <c r="G13" s="2">
        <v>1983</v>
      </c>
      <c r="H13" s="2">
        <v>29</v>
      </c>
      <c r="I13" s="3"/>
      <c r="J13" s="3"/>
      <c r="K13" s="3"/>
    </row>
    <row r="14" spans="2:11" x14ac:dyDescent="0.25">
      <c r="B14" s="2">
        <v>10</v>
      </c>
      <c r="C14" s="2"/>
      <c r="D14" s="2"/>
      <c r="E14" s="3" t="s">
        <v>113</v>
      </c>
      <c r="F14" s="3" t="s">
        <v>114</v>
      </c>
      <c r="G14" s="2">
        <v>1971</v>
      </c>
      <c r="H14" s="2">
        <v>26</v>
      </c>
      <c r="I14" s="2"/>
      <c r="J14" s="3"/>
      <c r="K14" s="2"/>
    </row>
    <row r="15" spans="2:11" x14ac:dyDescent="0.25">
      <c r="B15" s="2">
        <v>11</v>
      </c>
      <c r="C15" s="2"/>
      <c r="D15" s="2"/>
      <c r="E15" s="3" t="s">
        <v>99</v>
      </c>
      <c r="F15" s="3" t="s">
        <v>100</v>
      </c>
      <c r="G15" s="2">
        <v>1978</v>
      </c>
      <c r="H15" s="2">
        <v>24</v>
      </c>
      <c r="I15" s="2"/>
      <c r="J15" s="3"/>
      <c r="K15" s="2"/>
    </row>
    <row r="16" spans="2:11" x14ac:dyDescent="0.25">
      <c r="B16" s="2">
        <v>12</v>
      </c>
      <c r="C16" s="3"/>
      <c r="D16" s="2"/>
      <c r="E16" s="3" t="s">
        <v>126</v>
      </c>
      <c r="F16" s="3" t="s">
        <v>127</v>
      </c>
      <c r="G16" s="2">
        <v>1985</v>
      </c>
      <c r="H16" s="2">
        <v>22</v>
      </c>
      <c r="I16" s="3"/>
      <c r="J16" s="3"/>
      <c r="K16" s="3"/>
    </row>
    <row r="17" spans="2:11" x14ac:dyDescent="0.25">
      <c r="B17" s="2">
        <v>13</v>
      </c>
      <c r="C17" s="2"/>
      <c r="D17" s="2"/>
      <c r="E17" s="3" t="s">
        <v>115</v>
      </c>
      <c r="F17" s="3" t="s">
        <v>116</v>
      </c>
      <c r="G17" s="2">
        <v>1985</v>
      </c>
      <c r="H17" s="2">
        <v>20</v>
      </c>
      <c r="I17" s="2"/>
      <c r="J17" s="3"/>
      <c r="K17" s="2"/>
    </row>
    <row r="18" spans="2:11" x14ac:dyDescent="0.25">
      <c r="B18" s="2">
        <v>14</v>
      </c>
      <c r="C18" s="2"/>
      <c r="D18" s="2"/>
      <c r="E18" s="3" t="s">
        <v>122</v>
      </c>
      <c r="F18" s="3" t="s">
        <v>123</v>
      </c>
      <c r="G18" s="2">
        <v>1977</v>
      </c>
      <c r="H18" s="2">
        <v>18</v>
      </c>
      <c r="I18" s="2"/>
      <c r="J18" s="3"/>
      <c r="K18" s="2"/>
    </row>
    <row r="19" spans="2:11" x14ac:dyDescent="0.25">
      <c r="B19" s="18" t="s">
        <v>52</v>
      </c>
      <c r="C19" s="18"/>
      <c r="D19" s="18"/>
      <c r="E19" s="19" t="s">
        <v>91</v>
      </c>
      <c r="F19" s="19" t="s">
        <v>92</v>
      </c>
      <c r="G19" s="18">
        <v>1980</v>
      </c>
      <c r="H19" s="18"/>
      <c r="I19" s="18"/>
      <c r="J19" s="19"/>
      <c r="K19" s="18"/>
    </row>
    <row r="20" spans="2:11" x14ac:dyDescent="0.25">
      <c r="B20" s="2" t="s">
        <v>52</v>
      </c>
      <c r="C20" s="2"/>
      <c r="D20" s="2"/>
      <c r="E20" s="3" t="s">
        <v>109</v>
      </c>
      <c r="F20" s="3" t="s">
        <v>110</v>
      </c>
      <c r="G20" s="2">
        <v>1979</v>
      </c>
      <c r="H20" s="2"/>
      <c r="I20" s="2"/>
      <c r="J20" s="3"/>
      <c r="K20" s="2"/>
    </row>
    <row r="21" spans="2:11" x14ac:dyDescent="0.25">
      <c r="B21" s="2" t="s">
        <v>134</v>
      </c>
      <c r="C21" s="2"/>
      <c r="D21" s="2"/>
      <c r="E21" s="3" t="s">
        <v>101</v>
      </c>
      <c r="F21" s="3" t="s">
        <v>102</v>
      </c>
      <c r="G21" s="2">
        <v>2005</v>
      </c>
      <c r="H21" s="2"/>
      <c r="I21" s="2"/>
      <c r="J21" s="3"/>
      <c r="K21" s="2"/>
    </row>
    <row r="22" spans="2:11" x14ac:dyDescent="0.25">
      <c r="B22" s="2" t="s">
        <v>133</v>
      </c>
      <c r="C22" s="2"/>
      <c r="D22" s="2"/>
      <c r="E22" s="12" t="s">
        <v>111</v>
      </c>
      <c r="F22" s="12" t="s">
        <v>112</v>
      </c>
      <c r="G22" s="11" t="s">
        <v>33</v>
      </c>
      <c r="H22" s="11"/>
      <c r="I22" s="2"/>
      <c r="J22" s="11"/>
      <c r="K22" s="2"/>
    </row>
    <row r="23" spans="2:11" x14ac:dyDescent="0.25">
      <c r="B23" s="2" t="s">
        <v>133</v>
      </c>
      <c r="C23" s="2"/>
      <c r="D23" s="2"/>
      <c r="E23" s="3" t="s">
        <v>85</v>
      </c>
      <c r="F23" s="3" t="s">
        <v>98</v>
      </c>
      <c r="G23" s="2">
        <v>1971</v>
      </c>
      <c r="H23" s="2"/>
      <c r="I23" s="2"/>
      <c r="J23" s="3"/>
      <c r="K23" s="2"/>
    </row>
    <row r="24" spans="2:11" x14ac:dyDescent="0.25">
      <c r="B24" s="2"/>
      <c r="C24" s="2"/>
      <c r="D24" s="2"/>
      <c r="E24" s="3" t="s">
        <v>107</v>
      </c>
      <c r="F24" s="3" t="s">
        <v>108</v>
      </c>
      <c r="G24" s="2">
        <v>1984</v>
      </c>
      <c r="H24" s="2"/>
      <c r="I24" s="2"/>
      <c r="J24" s="3"/>
      <c r="K24" s="2"/>
    </row>
    <row r="25" spans="2:11" x14ac:dyDescent="0.25">
      <c r="B25" s="2"/>
      <c r="C25" s="2"/>
      <c r="D25" s="2"/>
      <c r="E25" s="12" t="s">
        <v>95</v>
      </c>
      <c r="F25" s="12" t="s">
        <v>96</v>
      </c>
      <c r="G25" s="11" t="s">
        <v>136</v>
      </c>
      <c r="H25" s="11"/>
      <c r="I25" s="2"/>
      <c r="J25" s="11"/>
      <c r="K25" s="2"/>
    </row>
    <row r="26" spans="2:11" x14ac:dyDescent="0.25">
      <c r="B26" s="2"/>
      <c r="C26" s="2"/>
      <c r="D26" s="2"/>
      <c r="E26" s="3" t="s">
        <v>124</v>
      </c>
      <c r="F26" s="3" t="s">
        <v>125</v>
      </c>
      <c r="G26" s="2">
        <v>1995</v>
      </c>
      <c r="H26" s="2"/>
      <c r="I26" s="2"/>
      <c r="J26" s="3"/>
      <c r="K26" s="2"/>
    </row>
  </sheetData>
  <sortState xmlns:xlrd2="http://schemas.microsoft.com/office/spreadsheetml/2017/richdata2" ref="B19:K26">
    <sortCondition descending="1" ref="K19:K26"/>
  </sortState>
  <mergeCells count="7">
    <mergeCell ref="K3:K4"/>
    <mergeCell ref="B2:K2"/>
    <mergeCell ref="B3:D3"/>
    <mergeCell ref="E3:E4"/>
    <mergeCell ref="G3:G4"/>
    <mergeCell ref="H3:J3"/>
    <mergeCell ref="F3:F4"/>
  </mergeCells>
  <pageMargins left="0.7" right="0.7" top="0.75" bottom="0.75" header="0.3" footer="0.3"/>
  <pageSetup paperSize="9" orientation="portrait" r:id="rId1"/>
  <ignoredErrors>
    <ignoredError sqref="G22:G26 H5:H14 G5:G19 G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2A171-C8CE-44B3-AA73-B5D02044E73F}">
  <dimension ref="B1:K11"/>
  <sheetViews>
    <sheetView workbookViewId="0">
      <selection activeCell="F29" sqref="F29"/>
    </sheetView>
  </sheetViews>
  <sheetFormatPr defaultRowHeight="15" x14ac:dyDescent="0.25"/>
  <cols>
    <col min="1" max="1" width="3.42578125" style="1" customWidth="1"/>
    <col min="2" max="4" width="7" style="1" bestFit="1" customWidth="1"/>
    <col min="5" max="5" width="20.28515625" style="1" bestFit="1" customWidth="1"/>
    <col min="6" max="6" width="20.28515625" style="1" customWidth="1"/>
    <col min="7" max="7" width="15.7109375" style="1" bestFit="1" customWidth="1"/>
    <col min="8" max="8" width="7" style="4" bestFit="1" customWidth="1"/>
    <col min="9" max="10" width="7" style="1" bestFit="1" customWidth="1"/>
    <col min="11" max="11" width="8" style="1" customWidth="1"/>
    <col min="12" max="16384" width="9.140625" style="1"/>
  </cols>
  <sheetData>
    <row r="1" spans="2:11" ht="15.75" thickBot="1" x14ac:dyDescent="0.3"/>
    <row r="2" spans="2:11" ht="16.5" thickTop="1" thickBot="1" x14ac:dyDescent="0.3">
      <c r="B2" s="23" t="s">
        <v>11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16.5" thickTop="1" thickBot="1" x14ac:dyDescent="0.3">
      <c r="B3" s="23" t="s">
        <v>0</v>
      </c>
      <c r="C3" s="23"/>
      <c r="D3" s="23"/>
      <c r="E3" s="23" t="s">
        <v>45</v>
      </c>
      <c r="F3" s="24" t="s">
        <v>46</v>
      </c>
      <c r="G3" s="23" t="s">
        <v>39</v>
      </c>
      <c r="H3" s="23" t="s">
        <v>38</v>
      </c>
      <c r="I3" s="23"/>
      <c r="J3" s="23"/>
      <c r="K3" s="22" t="s">
        <v>37</v>
      </c>
    </row>
    <row r="4" spans="2:11" ht="16.5" thickTop="1" thickBot="1" x14ac:dyDescent="0.3">
      <c r="B4" s="20" t="s">
        <v>34</v>
      </c>
      <c r="C4" s="20" t="s">
        <v>35</v>
      </c>
      <c r="D4" s="20" t="s">
        <v>36</v>
      </c>
      <c r="E4" s="23"/>
      <c r="F4" s="25"/>
      <c r="G4" s="23"/>
      <c r="H4" s="20" t="s">
        <v>34</v>
      </c>
      <c r="I4" s="20" t="s">
        <v>35</v>
      </c>
      <c r="J4" s="20" t="s">
        <v>36</v>
      </c>
      <c r="K4" s="22"/>
    </row>
    <row r="5" spans="2:11" ht="15.75" thickTop="1" x14ac:dyDescent="0.25">
      <c r="B5" s="2">
        <v>1</v>
      </c>
      <c r="C5" s="13"/>
      <c r="D5" s="13"/>
      <c r="E5" s="14" t="s">
        <v>152</v>
      </c>
      <c r="F5" s="14" t="s">
        <v>153</v>
      </c>
      <c r="G5" s="13">
        <v>1984</v>
      </c>
      <c r="H5" s="11" t="s">
        <v>137</v>
      </c>
      <c r="I5" s="2"/>
      <c r="J5" s="11"/>
      <c r="K5" s="2"/>
    </row>
    <row r="6" spans="2:11" x14ac:dyDescent="0.25">
      <c r="B6" s="18">
        <v>2</v>
      </c>
      <c r="C6" s="18"/>
      <c r="D6" s="18"/>
      <c r="E6" s="19" t="s">
        <v>142</v>
      </c>
      <c r="F6" s="19" t="s">
        <v>143</v>
      </c>
      <c r="G6" s="18">
        <v>1986</v>
      </c>
      <c r="H6" s="18">
        <v>80</v>
      </c>
      <c r="I6" s="18"/>
      <c r="J6" s="19"/>
      <c r="K6" s="18"/>
    </row>
    <row r="7" spans="2:11" x14ac:dyDescent="0.25">
      <c r="B7" s="2">
        <v>3</v>
      </c>
      <c r="C7" s="2"/>
      <c r="D7" s="2"/>
      <c r="E7" s="3" t="s">
        <v>150</v>
      </c>
      <c r="F7" s="3" t="s">
        <v>151</v>
      </c>
      <c r="G7" s="2">
        <v>1989</v>
      </c>
      <c r="H7" s="2">
        <v>60</v>
      </c>
      <c r="I7" s="2"/>
      <c r="J7" s="3"/>
      <c r="K7" s="2"/>
    </row>
    <row r="8" spans="2:11" x14ac:dyDescent="0.25">
      <c r="B8" s="2">
        <v>4</v>
      </c>
      <c r="C8" s="2"/>
      <c r="D8" s="2"/>
      <c r="E8" s="3" t="s">
        <v>154</v>
      </c>
      <c r="F8" s="3" t="s">
        <v>155</v>
      </c>
      <c r="G8" s="2">
        <v>1996</v>
      </c>
      <c r="H8" s="2">
        <v>50</v>
      </c>
      <c r="I8" s="2"/>
      <c r="J8" s="3"/>
      <c r="K8" s="2"/>
    </row>
    <row r="9" spans="2:11" x14ac:dyDescent="0.25">
      <c r="B9" s="2">
        <v>5</v>
      </c>
      <c r="C9" s="13"/>
      <c r="D9" s="13"/>
      <c r="E9" s="14" t="s">
        <v>146</v>
      </c>
      <c r="F9" s="14" t="s">
        <v>147</v>
      </c>
      <c r="G9" s="13">
        <v>1989</v>
      </c>
      <c r="H9" s="11" t="s">
        <v>156</v>
      </c>
      <c r="I9" s="2"/>
      <c r="J9" s="11"/>
      <c r="K9" s="2"/>
    </row>
    <row r="10" spans="2:11" x14ac:dyDescent="0.25">
      <c r="B10" s="2">
        <v>6</v>
      </c>
      <c r="C10" s="2"/>
      <c r="D10" s="2"/>
      <c r="E10" s="3" t="s">
        <v>148</v>
      </c>
      <c r="F10" s="3" t="s">
        <v>149</v>
      </c>
      <c r="G10" s="2">
        <v>1987</v>
      </c>
      <c r="H10" s="2">
        <v>40</v>
      </c>
      <c r="I10" s="2"/>
      <c r="J10" s="3"/>
      <c r="K10" s="2"/>
    </row>
    <row r="11" spans="2:11" x14ac:dyDescent="0.25">
      <c r="B11" s="2" t="s">
        <v>133</v>
      </c>
      <c r="C11" s="2"/>
      <c r="D11" s="2"/>
      <c r="E11" s="3" t="s">
        <v>144</v>
      </c>
      <c r="F11" s="3" t="s">
        <v>145</v>
      </c>
      <c r="G11" s="2">
        <v>1981</v>
      </c>
      <c r="H11" s="2"/>
      <c r="I11" s="2"/>
      <c r="J11" s="3"/>
      <c r="K11" s="2"/>
    </row>
  </sheetData>
  <sortState xmlns:xlrd2="http://schemas.microsoft.com/office/spreadsheetml/2017/richdata2" ref="B6:K11">
    <sortCondition descending="1" ref="K6:K11"/>
  </sortState>
  <mergeCells count="7">
    <mergeCell ref="K3:K4"/>
    <mergeCell ref="B2:K2"/>
    <mergeCell ref="B3:D3"/>
    <mergeCell ref="E3:E4"/>
    <mergeCell ref="G3:G4"/>
    <mergeCell ref="H3:J3"/>
    <mergeCell ref="F3:F4"/>
  </mergeCells>
  <pageMargins left="0.7" right="0.7" top="0.75" bottom="0.75" header="0.3" footer="0.3"/>
  <ignoredErrors>
    <ignoredError sqref="H5:H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D49D3-ACDD-4C79-8AFE-452A89793D09}">
  <dimension ref="B1:K24"/>
  <sheetViews>
    <sheetView workbookViewId="0">
      <selection activeCell="N18" sqref="N18"/>
    </sheetView>
  </sheetViews>
  <sheetFormatPr defaultRowHeight="15" x14ac:dyDescent="0.25"/>
  <cols>
    <col min="1" max="1" width="3.5703125" style="1" customWidth="1"/>
    <col min="2" max="3" width="9.28515625" style="1" customWidth="1"/>
    <col min="4" max="4" width="9.28515625" style="4" customWidth="1"/>
    <col min="5" max="5" width="21.7109375" style="1" bestFit="1" customWidth="1"/>
    <col min="6" max="6" width="24.85546875" style="1" bestFit="1" customWidth="1"/>
    <col min="7" max="7" width="15.7109375" style="4" bestFit="1" customWidth="1"/>
    <col min="8" max="8" width="7" style="4" bestFit="1" customWidth="1"/>
    <col min="9" max="10" width="7" style="1" bestFit="1" customWidth="1"/>
    <col min="11" max="11" width="9.28515625" style="1" customWidth="1"/>
    <col min="12" max="16384" width="9.140625" style="1"/>
  </cols>
  <sheetData>
    <row r="1" spans="2:11" ht="15.75" thickBot="1" x14ac:dyDescent="0.3"/>
    <row r="2" spans="2:11" ht="16.5" thickTop="1" thickBot="1" x14ac:dyDescent="0.3">
      <c r="B2" s="23" t="s">
        <v>21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16.5" thickTop="1" thickBot="1" x14ac:dyDescent="0.3">
      <c r="B3" s="23" t="s">
        <v>0</v>
      </c>
      <c r="C3" s="23"/>
      <c r="D3" s="23"/>
      <c r="E3" s="23" t="s">
        <v>45</v>
      </c>
      <c r="F3" s="24" t="s">
        <v>46</v>
      </c>
      <c r="G3" s="23" t="s">
        <v>39</v>
      </c>
      <c r="H3" s="23" t="s">
        <v>38</v>
      </c>
      <c r="I3" s="23"/>
      <c r="J3" s="23"/>
      <c r="K3" s="22" t="s">
        <v>37</v>
      </c>
    </row>
    <row r="4" spans="2:11" ht="16.5" thickTop="1" thickBot="1" x14ac:dyDescent="0.3">
      <c r="B4" s="20" t="s">
        <v>34</v>
      </c>
      <c r="C4" s="20" t="s">
        <v>35</v>
      </c>
      <c r="D4" s="20" t="s">
        <v>36</v>
      </c>
      <c r="E4" s="23"/>
      <c r="F4" s="25"/>
      <c r="G4" s="23"/>
      <c r="H4" s="20" t="s">
        <v>34</v>
      </c>
      <c r="I4" s="20" t="s">
        <v>35</v>
      </c>
      <c r="J4" s="20" t="s">
        <v>36</v>
      </c>
      <c r="K4" s="22"/>
    </row>
    <row r="5" spans="2:11" ht="15.75" thickTop="1" x14ac:dyDescent="0.25">
      <c r="B5" s="2">
        <v>1</v>
      </c>
      <c r="C5" s="2"/>
      <c r="D5" s="2"/>
      <c r="E5" s="3" t="s">
        <v>186</v>
      </c>
      <c r="F5" s="3" t="s">
        <v>187</v>
      </c>
      <c r="G5" s="2">
        <v>1982</v>
      </c>
      <c r="H5" s="2">
        <v>100</v>
      </c>
      <c r="I5" s="2"/>
      <c r="J5" s="3"/>
      <c r="K5" s="2"/>
    </row>
    <row r="6" spans="2:11" x14ac:dyDescent="0.25">
      <c r="B6" s="2">
        <v>2</v>
      </c>
      <c r="C6" s="2"/>
      <c r="D6" s="2"/>
      <c r="E6" s="3" t="s">
        <v>159</v>
      </c>
      <c r="F6" s="3" t="s">
        <v>160</v>
      </c>
      <c r="G6" s="2">
        <v>1988</v>
      </c>
      <c r="H6" s="2">
        <v>80</v>
      </c>
      <c r="I6" s="2"/>
      <c r="J6" s="3"/>
      <c r="K6" s="2"/>
    </row>
    <row r="7" spans="2:11" x14ac:dyDescent="0.25">
      <c r="B7" s="2">
        <v>3</v>
      </c>
      <c r="C7" s="2"/>
      <c r="D7" s="2"/>
      <c r="E7" s="3" t="s">
        <v>167</v>
      </c>
      <c r="F7" s="3" t="s">
        <v>168</v>
      </c>
      <c r="G7" s="2">
        <v>1987</v>
      </c>
      <c r="H7" s="2">
        <v>60</v>
      </c>
      <c r="I7" s="2"/>
      <c r="J7" s="3"/>
      <c r="K7" s="2"/>
    </row>
    <row r="8" spans="2:11" x14ac:dyDescent="0.25">
      <c r="B8" s="18">
        <v>4</v>
      </c>
      <c r="C8" s="18"/>
      <c r="D8" s="18"/>
      <c r="E8" s="19" t="s">
        <v>157</v>
      </c>
      <c r="F8" s="19" t="s">
        <v>158</v>
      </c>
      <c r="G8" s="18">
        <v>1986</v>
      </c>
      <c r="H8" s="18">
        <v>50</v>
      </c>
      <c r="I8" s="18"/>
      <c r="J8" s="19"/>
      <c r="K8" s="18"/>
    </row>
    <row r="9" spans="2:11" x14ac:dyDescent="0.25">
      <c r="B9" s="2">
        <v>5</v>
      </c>
      <c r="C9" s="2"/>
      <c r="D9" s="2"/>
      <c r="E9" s="3" t="s">
        <v>171</v>
      </c>
      <c r="F9" s="3" t="s">
        <v>172</v>
      </c>
      <c r="G9" s="2">
        <v>1989</v>
      </c>
      <c r="H9" s="2">
        <v>45</v>
      </c>
      <c r="I9" s="2"/>
      <c r="J9" s="3"/>
      <c r="K9" s="2"/>
    </row>
    <row r="10" spans="2:11" x14ac:dyDescent="0.25">
      <c r="B10" s="2">
        <v>6</v>
      </c>
      <c r="C10" s="2"/>
      <c r="D10" s="2"/>
      <c r="E10" s="3" t="s">
        <v>165</v>
      </c>
      <c r="F10" s="3" t="s">
        <v>166</v>
      </c>
      <c r="G10" s="2">
        <v>1987</v>
      </c>
      <c r="H10" s="2">
        <v>40</v>
      </c>
      <c r="I10" s="2"/>
      <c r="J10" s="3"/>
      <c r="K10" s="2"/>
    </row>
    <row r="11" spans="2:11" x14ac:dyDescent="0.25">
      <c r="B11" s="2">
        <v>7</v>
      </c>
      <c r="C11" s="2"/>
      <c r="D11" s="2"/>
      <c r="E11" s="3" t="s">
        <v>180</v>
      </c>
      <c r="F11" s="3" t="s">
        <v>181</v>
      </c>
      <c r="G11" s="2">
        <v>1991</v>
      </c>
      <c r="H11" s="2">
        <v>36</v>
      </c>
      <c r="I11" s="2"/>
      <c r="J11" s="3"/>
      <c r="K11" s="2"/>
    </row>
    <row r="12" spans="2:11" x14ac:dyDescent="0.25">
      <c r="B12" s="2">
        <v>8</v>
      </c>
      <c r="C12" s="6"/>
      <c r="D12" s="3"/>
      <c r="E12" s="9" t="s">
        <v>179</v>
      </c>
      <c r="F12" s="9" t="s">
        <v>70</v>
      </c>
      <c r="G12" s="6">
        <v>1974</v>
      </c>
      <c r="H12" s="2">
        <v>32</v>
      </c>
      <c r="I12" s="2"/>
      <c r="J12" s="2"/>
      <c r="K12" s="2"/>
    </row>
    <row r="13" spans="2:11" x14ac:dyDescent="0.25">
      <c r="B13" s="2">
        <v>9</v>
      </c>
      <c r="C13" s="2"/>
      <c r="D13" s="2"/>
      <c r="E13" s="3" t="s">
        <v>173</v>
      </c>
      <c r="F13" s="3" t="s">
        <v>174</v>
      </c>
      <c r="G13" s="2">
        <v>1974</v>
      </c>
      <c r="H13" s="2">
        <v>29</v>
      </c>
      <c r="I13" s="2"/>
      <c r="J13" s="3"/>
      <c r="K13" s="2"/>
    </row>
    <row r="14" spans="2:11" x14ac:dyDescent="0.25">
      <c r="B14" s="18">
        <v>10</v>
      </c>
      <c r="C14" s="18"/>
      <c r="D14" s="18"/>
      <c r="E14" s="19" t="s">
        <v>193</v>
      </c>
      <c r="F14" s="19" t="s">
        <v>194</v>
      </c>
      <c r="G14" s="18">
        <v>1986</v>
      </c>
      <c r="H14" s="18">
        <v>26</v>
      </c>
      <c r="I14" s="18"/>
      <c r="J14" s="19"/>
      <c r="K14" s="18"/>
    </row>
    <row r="15" spans="2:11" x14ac:dyDescent="0.25">
      <c r="B15" s="2">
        <v>11</v>
      </c>
      <c r="C15" s="2"/>
      <c r="D15" s="2"/>
      <c r="E15" s="3" t="s">
        <v>177</v>
      </c>
      <c r="F15" s="3" t="s">
        <v>178</v>
      </c>
      <c r="G15" s="2">
        <v>1996</v>
      </c>
      <c r="H15" s="2">
        <v>24</v>
      </c>
      <c r="I15" s="2"/>
      <c r="J15" s="3"/>
      <c r="K15" s="2"/>
    </row>
    <row r="16" spans="2:11" x14ac:dyDescent="0.25">
      <c r="B16" s="2">
        <v>12</v>
      </c>
      <c r="C16" s="6"/>
      <c r="D16" s="3"/>
      <c r="E16" s="9" t="s">
        <v>182</v>
      </c>
      <c r="F16" s="9" t="s">
        <v>183</v>
      </c>
      <c r="G16" s="6">
        <v>1989</v>
      </c>
      <c r="H16" s="2">
        <v>22</v>
      </c>
      <c r="I16" s="2"/>
      <c r="J16" s="2"/>
      <c r="K16" s="2"/>
    </row>
    <row r="17" spans="2:11" x14ac:dyDescent="0.25">
      <c r="B17" s="2">
        <v>13</v>
      </c>
      <c r="C17" s="6"/>
      <c r="D17" s="3"/>
      <c r="E17" s="9" t="s">
        <v>188</v>
      </c>
      <c r="F17" s="9" t="s">
        <v>189</v>
      </c>
      <c r="G17" s="6">
        <v>1996</v>
      </c>
      <c r="H17" s="2">
        <v>20</v>
      </c>
      <c r="I17" s="2"/>
      <c r="J17" s="2"/>
      <c r="K17" s="2"/>
    </row>
    <row r="18" spans="2:11" x14ac:dyDescent="0.25">
      <c r="B18" s="2">
        <v>14</v>
      </c>
      <c r="C18" s="2"/>
      <c r="D18" s="2"/>
      <c r="E18" s="3" t="s">
        <v>163</v>
      </c>
      <c r="F18" s="3" t="s">
        <v>164</v>
      </c>
      <c r="G18" s="2">
        <v>1991</v>
      </c>
      <c r="H18" s="2">
        <v>18</v>
      </c>
      <c r="I18" s="2"/>
      <c r="J18" s="3"/>
      <c r="K18" s="2"/>
    </row>
    <row r="19" spans="2:11" x14ac:dyDescent="0.25">
      <c r="B19" s="2">
        <v>15</v>
      </c>
      <c r="C19" s="2"/>
      <c r="D19" s="2"/>
      <c r="E19" s="3" t="s">
        <v>169</v>
      </c>
      <c r="F19" s="3" t="s">
        <v>170</v>
      </c>
      <c r="G19" s="2">
        <v>1990</v>
      </c>
      <c r="H19" s="2">
        <v>16</v>
      </c>
      <c r="I19" s="2"/>
      <c r="J19" s="3"/>
      <c r="K19" s="2"/>
    </row>
    <row r="20" spans="2:11" x14ac:dyDescent="0.25">
      <c r="B20" s="2" t="s">
        <v>195</v>
      </c>
      <c r="C20" s="2"/>
      <c r="D20" s="2"/>
      <c r="E20" s="3" t="s">
        <v>184</v>
      </c>
      <c r="F20" s="3" t="s">
        <v>185</v>
      </c>
      <c r="G20" s="2">
        <v>1987</v>
      </c>
      <c r="H20" s="2"/>
      <c r="I20" s="2"/>
      <c r="J20" s="3"/>
      <c r="K20" s="2"/>
    </row>
    <row r="21" spans="2:11" x14ac:dyDescent="0.25">
      <c r="B21" s="2" t="s">
        <v>195</v>
      </c>
      <c r="C21" s="2"/>
      <c r="D21" s="2"/>
      <c r="E21" s="3" t="s">
        <v>190</v>
      </c>
      <c r="F21" s="3" t="s">
        <v>108</v>
      </c>
      <c r="G21" s="2">
        <v>1984</v>
      </c>
      <c r="H21" s="2"/>
      <c r="I21" s="2"/>
      <c r="J21" s="3"/>
      <c r="K21" s="2"/>
    </row>
    <row r="22" spans="2:11" x14ac:dyDescent="0.25">
      <c r="B22" s="2"/>
      <c r="C22" s="2"/>
      <c r="D22" s="2"/>
      <c r="E22" s="3" t="s">
        <v>161</v>
      </c>
      <c r="F22" s="3" t="s">
        <v>162</v>
      </c>
      <c r="G22" s="2">
        <v>1993</v>
      </c>
      <c r="H22" s="2"/>
      <c r="I22" s="2"/>
      <c r="J22" s="3"/>
      <c r="K22" s="2"/>
    </row>
    <row r="23" spans="2:11" x14ac:dyDescent="0.25">
      <c r="B23" s="3"/>
      <c r="C23" s="6"/>
      <c r="D23" s="2"/>
      <c r="E23" s="9" t="s">
        <v>175</v>
      </c>
      <c r="F23" s="9" t="s">
        <v>176</v>
      </c>
      <c r="G23" s="6">
        <v>1995</v>
      </c>
      <c r="H23" s="2"/>
      <c r="I23" s="2"/>
      <c r="J23" s="2"/>
      <c r="K23" s="2"/>
    </row>
    <row r="24" spans="2:11" x14ac:dyDescent="0.25">
      <c r="B24" s="3"/>
      <c r="C24" s="6"/>
      <c r="D24" s="3"/>
      <c r="E24" s="9" t="s">
        <v>191</v>
      </c>
      <c r="F24" s="9" t="s">
        <v>192</v>
      </c>
      <c r="G24" s="6">
        <v>1990</v>
      </c>
      <c r="H24" s="2"/>
      <c r="I24" s="2"/>
      <c r="J24" s="2"/>
      <c r="K24" s="2"/>
    </row>
  </sheetData>
  <sortState xmlns:xlrd2="http://schemas.microsoft.com/office/spreadsheetml/2017/richdata2" ref="B22:K24">
    <sortCondition descending="1" ref="K22:K24"/>
  </sortState>
  <mergeCells count="7">
    <mergeCell ref="K3:K4"/>
    <mergeCell ref="B2:K2"/>
    <mergeCell ref="B3:D3"/>
    <mergeCell ref="E3:E4"/>
    <mergeCell ref="G3:G4"/>
    <mergeCell ref="H3:J3"/>
    <mergeCell ref="F3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26B65-D5A5-41BD-BC5D-29DB40E5176C}">
  <sheetPr>
    <pageSetUpPr fitToPage="1"/>
  </sheetPr>
  <dimension ref="B1:J42"/>
  <sheetViews>
    <sheetView workbookViewId="0">
      <selection activeCell="M27" sqref="M27"/>
    </sheetView>
  </sheetViews>
  <sheetFormatPr defaultRowHeight="15" x14ac:dyDescent="0.25"/>
  <cols>
    <col min="1" max="1" width="3.42578125" customWidth="1"/>
    <col min="2" max="2" width="7.5703125" bestFit="1" customWidth="1"/>
    <col min="3" max="4" width="7" bestFit="1" customWidth="1"/>
    <col min="5" max="5" width="22" bestFit="1" customWidth="1"/>
    <col min="6" max="6" width="15.7109375" bestFit="1" customWidth="1"/>
    <col min="7" max="9" width="7" bestFit="1" customWidth="1"/>
  </cols>
  <sheetData>
    <row r="1" spans="2:10" ht="15.75" thickBot="1" x14ac:dyDescent="0.3"/>
    <row r="2" spans="2:10" s="1" customFormat="1" ht="16.5" thickTop="1" thickBot="1" x14ac:dyDescent="0.3">
      <c r="B2" s="23" t="s">
        <v>6</v>
      </c>
      <c r="C2" s="23"/>
      <c r="D2" s="23"/>
      <c r="E2" s="23"/>
      <c r="F2" s="23"/>
      <c r="G2" s="23"/>
      <c r="H2" s="23"/>
      <c r="I2" s="23"/>
      <c r="J2" s="23"/>
    </row>
    <row r="3" spans="2:10" s="1" customFormat="1" ht="16.5" thickTop="1" thickBot="1" x14ac:dyDescent="0.3">
      <c r="B3" s="23" t="s">
        <v>0</v>
      </c>
      <c r="C3" s="23"/>
      <c r="D3" s="23"/>
      <c r="E3" s="23" t="s">
        <v>1</v>
      </c>
      <c r="F3" s="23" t="s">
        <v>2</v>
      </c>
      <c r="G3" s="23" t="s">
        <v>38</v>
      </c>
      <c r="H3" s="23"/>
      <c r="I3" s="23"/>
      <c r="J3" s="22" t="s">
        <v>37</v>
      </c>
    </row>
    <row r="4" spans="2:10" s="1" customFormat="1" ht="16.5" thickTop="1" thickBot="1" x14ac:dyDescent="0.3">
      <c r="B4" s="21" t="s">
        <v>34</v>
      </c>
      <c r="C4" s="21" t="s">
        <v>35</v>
      </c>
      <c r="D4" s="21" t="s">
        <v>36</v>
      </c>
      <c r="E4" s="23"/>
      <c r="F4" s="23"/>
      <c r="G4" s="21" t="s">
        <v>34</v>
      </c>
      <c r="H4" s="21" t="s">
        <v>35</v>
      </c>
      <c r="I4" s="21" t="s">
        <v>36</v>
      </c>
      <c r="J4" s="22"/>
    </row>
    <row r="5" spans="2:10" s="1" customFormat="1" ht="15.75" thickTop="1" x14ac:dyDescent="0.25">
      <c r="B5" s="18">
        <v>1</v>
      </c>
      <c r="C5" s="18">
        <v>1</v>
      </c>
      <c r="D5" s="18"/>
      <c r="E5" s="19" t="s">
        <v>3</v>
      </c>
      <c r="F5" s="18">
        <v>1959</v>
      </c>
      <c r="G5" s="18">
        <v>100</v>
      </c>
      <c r="H5" s="18">
        <v>100</v>
      </c>
      <c r="I5" s="18"/>
      <c r="J5" s="18">
        <f>G5+H5+I5</f>
        <v>200</v>
      </c>
    </row>
    <row r="6" spans="2:10" s="1" customFormat="1" x14ac:dyDescent="0.25">
      <c r="B6" s="2">
        <v>2</v>
      </c>
      <c r="C6" s="2">
        <v>2</v>
      </c>
      <c r="D6" s="2"/>
      <c r="E6" s="3" t="s">
        <v>4</v>
      </c>
      <c r="F6" s="2">
        <v>1964</v>
      </c>
      <c r="G6" s="2">
        <v>80</v>
      </c>
      <c r="H6" s="2">
        <v>80</v>
      </c>
      <c r="I6" s="2"/>
      <c r="J6" s="2">
        <f>G6+H6+I6</f>
        <v>160</v>
      </c>
    </row>
    <row r="7" spans="2:10" s="1" customFormat="1" x14ac:dyDescent="0.25">
      <c r="B7" s="2">
        <v>3</v>
      </c>
      <c r="C7" s="2">
        <v>3</v>
      </c>
      <c r="D7" s="2"/>
      <c r="E7" s="3" t="s">
        <v>5</v>
      </c>
      <c r="F7" s="2">
        <v>1968</v>
      </c>
      <c r="G7" s="2">
        <v>60</v>
      </c>
      <c r="H7" s="2">
        <v>60</v>
      </c>
      <c r="I7" s="2"/>
      <c r="J7" s="2">
        <f>G7+H7+I7</f>
        <v>120</v>
      </c>
    </row>
    <row r="8" spans="2:10" ht="15.75" thickBot="1" x14ac:dyDescent="0.3"/>
    <row r="9" spans="2:10" s="1" customFormat="1" ht="16.5" thickTop="1" thickBot="1" x14ac:dyDescent="0.3">
      <c r="B9" s="23" t="s">
        <v>14</v>
      </c>
      <c r="C9" s="23"/>
      <c r="D9" s="23"/>
      <c r="E9" s="23"/>
      <c r="F9" s="23"/>
      <c r="G9" s="23"/>
      <c r="H9" s="23"/>
      <c r="I9" s="23"/>
      <c r="J9" s="23"/>
    </row>
    <row r="10" spans="2:10" s="1" customFormat="1" ht="16.5" thickTop="1" thickBot="1" x14ac:dyDescent="0.3">
      <c r="B10" s="23" t="s">
        <v>0</v>
      </c>
      <c r="C10" s="23"/>
      <c r="D10" s="23"/>
      <c r="E10" s="23" t="s">
        <v>1</v>
      </c>
      <c r="F10" s="23" t="s">
        <v>2</v>
      </c>
      <c r="G10" s="23" t="s">
        <v>38</v>
      </c>
      <c r="H10" s="23"/>
      <c r="I10" s="23"/>
      <c r="J10" s="22" t="s">
        <v>37</v>
      </c>
    </row>
    <row r="11" spans="2:10" s="1" customFormat="1" ht="16.5" thickTop="1" thickBot="1" x14ac:dyDescent="0.3">
      <c r="B11" s="21" t="s">
        <v>34</v>
      </c>
      <c r="C11" s="21" t="s">
        <v>35</v>
      </c>
      <c r="D11" s="21" t="s">
        <v>36</v>
      </c>
      <c r="E11" s="23"/>
      <c r="F11" s="23"/>
      <c r="G11" s="21" t="s">
        <v>34</v>
      </c>
      <c r="H11" s="21" t="s">
        <v>35</v>
      </c>
      <c r="I11" s="21" t="s">
        <v>36</v>
      </c>
      <c r="J11" s="22"/>
    </row>
    <row r="12" spans="2:10" s="1" customFormat="1" ht="15.75" thickTop="1" x14ac:dyDescent="0.25">
      <c r="B12" s="18">
        <v>2</v>
      </c>
      <c r="C12" s="18">
        <v>2</v>
      </c>
      <c r="D12" s="18"/>
      <c r="E12" s="19" t="s">
        <v>15</v>
      </c>
      <c r="F12" s="18">
        <v>1966</v>
      </c>
      <c r="G12" s="18">
        <v>80</v>
      </c>
      <c r="H12" s="18">
        <v>80</v>
      </c>
      <c r="I12" s="19"/>
      <c r="J12" s="18">
        <f t="shared" ref="J12:J14" si="0">G12+H12+I12</f>
        <v>160</v>
      </c>
    </row>
    <row r="13" spans="2:10" s="1" customFormat="1" x14ac:dyDescent="0.25">
      <c r="B13" s="2"/>
      <c r="C13" s="6">
        <v>1</v>
      </c>
      <c r="D13" s="6"/>
      <c r="E13" s="7" t="s">
        <v>27</v>
      </c>
      <c r="F13" s="6" t="s">
        <v>28</v>
      </c>
      <c r="G13" s="2"/>
      <c r="H13" s="2">
        <v>100</v>
      </c>
      <c r="I13" s="2"/>
      <c r="J13" s="2">
        <f t="shared" si="0"/>
        <v>100</v>
      </c>
    </row>
    <row r="14" spans="2:10" s="1" customFormat="1" x14ac:dyDescent="0.25">
      <c r="B14" s="2">
        <v>7</v>
      </c>
      <c r="C14" s="2">
        <v>3</v>
      </c>
      <c r="D14" s="2"/>
      <c r="E14" s="3" t="s">
        <v>16</v>
      </c>
      <c r="F14" s="2">
        <v>1957</v>
      </c>
      <c r="G14" s="2">
        <v>36</v>
      </c>
      <c r="H14" s="2">
        <v>60</v>
      </c>
      <c r="I14" s="3"/>
      <c r="J14" s="2">
        <f t="shared" si="0"/>
        <v>96</v>
      </c>
    </row>
    <row r="15" spans="2:10" ht="15.75" thickBot="1" x14ac:dyDescent="0.3"/>
    <row r="16" spans="2:10" s="1" customFormat="1" ht="16.5" thickTop="1" thickBot="1" x14ac:dyDescent="0.3">
      <c r="B16" s="23" t="s">
        <v>7</v>
      </c>
      <c r="C16" s="23"/>
      <c r="D16" s="23"/>
      <c r="E16" s="23"/>
      <c r="F16" s="23"/>
      <c r="G16" s="23"/>
      <c r="H16" s="23"/>
      <c r="I16" s="23"/>
      <c r="J16" s="23"/>
    </row>
    <row r="17" spans="2:10" s="1" customFormat="1" ht="16.5" thickTop="1" thickBot="1" x14ac:dyDescent="0.3">
      <c r="B17" s="23" t="s">
        <v>0</v>
      </c>
      <c r="C17" s="23"/>
      <c r="D17" s="23"/>
      <c r="E17" s="23" t="s">
        <v>1</v>
      </c>
      <c r="F17" s="23" t="s">
        <v>2</v>
      </c>
      <c r="G17" s="23" t="s">
        <v>38</v>
      </c>
      <c r="H17" s="23"/>
      <c r="I17" s="23"/>
      <c r="J17" s="22" t="s">
        <v>37</v>
      </c>
    </row>
    <row r="18" spans="2:10" s="1" customFormat="1" ht="16.5" thickTop="1" thickBot="1" x14ac:dyDescent="0.3">
      <c r="B18" s="21" t="s">
        <v>34</v>
      </c>
      <c r="C18" s="21" t="s">
        <v>35</v>
      </c>
      <c r="D18" s="21" t="s">
        <v>36</v>
      </c>
      <c r="E18" s="23"/>
      <c r="F18" s="23"/>
      <c r="G18" s="21" t="s">
        <v>34</v>
      </c>
      <c r="H18" s="21" t="s">
        <v>35</v>
      </c>
      <c r="I18" s="21" t="s">
        <v>36</v>
      </c>
      <c r="J18" s="22"/>
    </row>
    <row r="19" spans="2:10" s="1" customFormat="1" ht="15.75" thickTop="1" x14ac:dyDescent="0.25">
      <c r="B19" s="18">
        <v>1</v>
      </c>
      <c r="C19" s="18">
        <v>1</v>
      </c>
      <c r="D19" s="18"/>
      <c r="E19" s="19" t="s">
        <v>8</v>
      </c>
      <c r="F19" s="18">
        <v>1982</v>
      </c>
      <c r="G19" s="18">
        <v>100</v>
      </c>
      <c r="H19" s="18">
        <v>100</v>
      </c>
      <c r="I19" s="19"/>
      <c r="J19" s="18">
        <f t="shared" ref="J19:J21" si="1">G19+H19+I19</f>
        <v>200</v>
      </c>
    </row>
    <row r="20" spans="2:10" s="1" customFormat="1" x14ac:dyDescent="0.25">
      <c r="B20" s="2">
        <v>2</v>
      </c>
      <c r="C20" s="2">
        <v>2</v>
      </c>
      <c r="D20" s="2"/>
      <c r="E20" s="3" t="s">
        <v>9</v>
      </c>
      <c r="F20" s="2">
        <v>1972</v>
      </c>
      <c r="G20" s="2">
        <v>80</v>
      </c>
      <c r="H20" s="2">
        <v>80</v>
      </c>
      <c r="I20" s="3"/>
      <c r="J20" s="2">
        <f t="shared" si="1"/>
        <v>160</v>
      </c>
    </row>
    <row r="21" spans="2:10" s="1" customFormat="1" x14ac:dyDescent="0.25">
      <c r="B21" s="2">
        <v>3</v>
      </c>
      <c r="C21" s="2">
        <v>3</v>
      </c>
      <c r="D21" s="2"/>
      <c r="E21" s="3" t="s">
        <v>10</v>
      </c>
      <c r="F21" s="2">
        <v>2002</v>
      </c>
      <c r="G21" s="2">
        <v>60</v>
      </c>
      <c r="H21" s="2">
        <v>60</v>
      </c>
      <c r="I21" s="3"/>
      <c r="J21" s="2">
        <f t="shared" si="1"/>
        <v>120</v>
      </c>
    </row>
    <row r="22" spans="2:10" ht="15.75" thickBot="1" x14ac:dyDescent="0.3"/>
    <row r="23" spans="2:10" s="1" customFormat="1" ht="16.5" thickTop="1" thickBot="1" x14ac:dyDescent="0.3">
      <c r="B23" s="23" t="s">
        <v>20</v>
      </c>
      <c r="C23" s="23"/>
      <c r="D23" s="23"/>
      <c r="E23" s="23"/>
      <c r="F23" s="23"/>
      <c r="G23" s="23"/>
      <c r="H23" s="23"/>
      <c r="I23" s="23"/>
      <c r="J23" s="23"/>
    </row>
    <row r="24" spans="2:10" s="1" customFormat="1" ht="16.5" thickTop="1" thickBot="1" x14ac:dyDescent="0.3">
      <c r="B24" s="23" t="s">
        <v>0</v>
      </c>
      <c r="C24" s="23"/>
      <c r="D24" s="23"/>
      <c r="E24" s="23" t="s">
        <v>19</v>
      </c>
      <c r="F24" s="23" t="s">
        <v>2</v>
      </c>
      <c r="G24" s="23" t="s">
        <v>38</v>
      </c>
      <c r="H24" s="23"/>
      <c r="I24" s="23"/>
      <c r="J24" s="22" t="s">
        <v>37</v>
      </c>
    </row>
    <row r="25" spans="2:10" s="1" customFormat="1" ht="16.5" thickTop="1" thickBot="1" x14ac:dyDescent="0.3">
      <c r="B25" s="21" t="s">
        <v>34</v>
      </c>
      <c r="C25" s="21" t="s">
        <v>35</v>
      </c>
      <c r="D25" s="21" t="s">
        <v>36</v>
      </c>
      <c r="E25" s="23"/>
      <c r="F25" s="23"/>
      <c r="G25" s="21" t="s">
        <v>34</v>
      </c>
      <c r="H25" s="21" t="s">
        <v>35</v>
      </c>
      <c r="I25" s="21" t="s">
        <v>36</v>
      </c>
      <c r="J25" s="22"/>
    </row>
    <row r="26" spans="2:10" s="1" customFormat="1" ht="15.75" thickTop="1" x14ac:dyDescent="0.25">
      <c r="B26" s="18">
        <v>1</v>
      </c>
      <c r="C26" s="18">
        <v>1</v>
      </c>
      <c r="D26" s="18"/>
      <c r="E26" s="19" t="s">
        <v>17</v>
      </c>
      <c r="F26" s="18">
        <v>1980</v>
      </c>
      <c r="G26" s="18">
        <v>100</v>
      </c>
      <c r="H26" s="18">
        <v>100</v>
      </c>
      <c r="I26" s="19"/>
      <c r="J26" s="18">
        <f t="shared" ref="J26:J28" si="2">G26+H26+I26</f>
        <v>200</v>
      </c>
    </row>
    <row r="27" spans="2:10" s="1" customFormat="1" x14ac:dyDescent="0.25">
      <c r="B27" s="2">
        <v>6</v>
      </c>
      <c r="C27" s="2">
        <v>4</v>
      </c>
      <c r="D27" s="2"/>
      <c r="E27" s="3" t="s">
        <v>18</v>
      </c>
      <c r="F27" s="2">
        <v>1972</v>
      </c>
      <c r="G27" s="2">
        <v>40</v>
      </c>
      <c r="H27" s="2">
        <v>50</v>
      </c>
      <c r="I27" s="3"/>
      <c r="J27" s="2">
        <f t="shared" si="2"/>
        <v>90</v>
      </c>
    </row>
    <row r="28" spans="2:10" s="1" customFormat="1" x14ac:dyDescent="0.25">
      <c r="B28" s="2">
        <v>2</v>
      </c>
      <c r="C28" s="2"/>
      <c r="D28" s="2"/>
      <c r="E28" s="3" t="s">
        <v>25</v>
      </c>
      <c r="F28" s="2">
        <v>1979</v>
      </c>
      <c r="G28" s="2">
        <v>80</v>
      </c>
      <c r="H28" s="2"/>
      <c r="I28" s="3"/>
      <c r="J28" s="2">
        <f t="shared" si="2"/>
        <v>80</v>
      </c>
    </row>
    <row r="29" spans="2:10" ht="15.75" thickBot="1" x14ac:dyDescent="0.3"/>
    <row r="30" spans="2:10" s="1" customFormat="1" ht="16.5" thickTop="1" thickBot="1" x14ac:dyDescent="0.3">
      <c r="B30" s="23" t="s">
        <v>11</v>
      </c>
      <c r="C30" s="23"/>
      <c r="D30" s="23"/>
      <c r="E30" s="23"/>
      <c r="F30" s="23"/>
      <c r="G30" s="23"/>
      <c r="H30" s="23"/>
      <c r="I30" s="23"/>
      <c r="J30" s="23"/>
    </row>
    <row r="31" spans="2:10" s="1" customFormat="1" ht="16.5" thickTop="1" thickBot="1" x14ac:dyDescent="0.3">
      <c r="B31" s="23" t="s">
        <v>0</v>
      </c>
      <c r="C31" s="23"/>
      <c r="D31" s="23"/>
      <c r="E31" s="23" t="s">
        <v>1</v>
      </c>
      <c r="F31" s="23" t="s">
        <v>2</v>
      </c>
      <c r="G31" s="23" t="s">
        <v>38</v>
      </c>
      <c r="H31" s="23"/>
      <c r="I31" s="23"/>
      <c r="J31" s="22" t="s">
        <v>37</v>
      </c>
    </row>
    <row r="32" spans="2:10" s="1" customFormat="1" ht="16.5" thickTop="1" thickBot="1" x14ac:dyDescent="0.3">
      <c r="B32" s="21" t="s">
        <v>34</v>
      </c>
      <c r="C32" s="21" t="s">
        <v>35</v>
      </c>
      <c r="D32" s="21" t="s">
        <v>36</v>
      </c>
      <c r="E32" s="23"/>
      <c r="F32" s="23"/>
      <c r="G32" s="21" t="s">
        <v>34</v>
      </c>
      <c r="H32" s="21" t="s">
        <v>35</v>
      </c>
      <c r="I32" s="21" t="s">
        <v>36</v>
      </c>
      <c r="J32" s="22"/>
    </row>
    <row r="33" spans="2:10" s="1" customFormat="1" ht="15.75" thickTop="1" x14ac:dyDescent="0.25">
      <c r="B33" s="18">
        <v>1</v>
      </c>
      <c r="C33" s="18">
        <v>2</v>
      </c>
      <c r="D33" s="18"/>
      <c r="E33" s="19" t="s">
        <v>12</v>
      </c>
      <c r="F33" s="18">
        <v>1994</v>
      </c>
      <c r="G33" s="18">
        <v>100</v>
      </c>
      <c r="H33" s="18">
        <v>80</v>
      </c>
      <c r="I33" s="19"/>
      <c r="J33" s="18">
        <f t="shared" ref="J33:J35" si="3">G33+H33+I33</f>
        <v>180</v>
      </c>
    </row>
    <row r="34" spans="2:10" s="1" customFormat="1" x14ac:dyDescent="0.25">
      <c r="B34" s="2">
        <v>3</v>
      </c>
      <c r="C34" s="2">
        <v>4</v>
      </c>
      <c r="D34" s="2"/>
      <c r="E34" s="3" t="s">
        <v>13</v>
      </c>
      <c r="F34" s="2">
        <v>1984</v>
      </c>
      <c r="G34" s="2">
        <v>60</v>
      </c>
      <c r="H34" s="2">
        <v>50</v>
      </c>
      <c r="I34" s="3"/>
      <c r="J34" s="2">
        <f t="shared" si="3"/>
        <v>110</v>
      </c>
    </row>
    <row r="35" spans="2:10" s="1" customFormat="1" x14ac:dyDescent="0.25">
      <c r="B35" s="3"/>
      <c r="C35" s="13" t="s">
        <v>26</v>
      </c>
      <c r="D35" s="13"/>
      <c r="E35" s="14" t="s">
        <v>31</v>
      </c>
      <c r="F35" s="13" t="s">
        <v>32</v>
      </c>
      <c r="G35" s="11"/>
      <c r="H35" s="2">
        <v>100</v>
      </c>
      <c r="I35" s="11"/>
      <c r="J35" s="2">
        <f t="shared" si="3"/>
        <v>100</v>
      </c>
    </row>
    <row r="36" spans="2:10" ht="15.75" thickBot="1" x14ac:dyDescent="0.3"/>
    <row r="37" spans="2:10" s="1" customFormat="1" ht="16.5" thickTop="1" thickBot="1" x14ac:dyDescent="0.3">
      <c r="B37" s="23" t="s">
        <v>21</v>
      </c>
      <c r="C37" s="23"/>
      <c r="D37" s="23"/>
      <c r="E37" s="23"/>
      <c r="F37" s="23"/>
      <c r="G37" s="23"/>
      <c r="H37" s="23"/>
      <c r="I37" s="23"/>
      <c r="J37" s="23"/>
    </row>
    <row r="38" spans="2:10" s="1" customFormat="1" ht="16.5" thickTop="1" thickBot="1" x14ac:dyDescent="0.3">
      <c r="B38" s="23" t="s">
        <v>0</v>
      </c>
      <c r="C38" s="23"/>
      <c r="D38" s="23"/>
      <c r="E38" s="23" t="s">
        <v>19</v>
      </c>
      <c r="F38" s="23" t="s">
        <v>2</v>
      </c>
      <c r="G38" s="23" t="s">
        <v>38</v>
      </c>
      <c r="H38" s="23"/>
      <c r="I38" s="23"/>
      <c r="J38" s="22" t="s">
        <v>37</v>
      </c>
    </row>
    <row r="39" spans="2:10" s="1" customFormat="1" ht="16.5" thickTop="1" thickBot="1" x14ac:dyDescent="0.3">
      <c r="B39" s="21" t="s">
        <v>34</v>
      </c>
      <c r="C39" s="21" t="s">
        <v>35</v>
      </c>
      <c r="D39" s="21" t="s">
        <v>36</v>
      </c>
      <c r="E39" s="23"/>
      <c r="F39" s="23"/>
      <c r="G39" s="21" t="s">
        <v>34</v>
      </c>
      <c r="H39" s="21" t="s">
        <v>35</v>
      </c>
      <c r="I39" s="21" t="s">
        <v>36</v>
      </c>
      <c r="J39" s="22"/>
    </row>
    <row r="40" spans="2:10" s="1" customFormat="1" ht="15.75" thickTop="1" x14ac:dyDescent="0.25">
      <c r="B40" s="18">
        <v>2</v>
      </c>
      <c r="C40" s="18">
        <v>1</v>
      </c>
      <c r="D40" s="18"/>
      <c r="E40" s="19" t="s">
        <v>23</v>
      </c>
      <c r="F40" s="18">
        <v>1981</v>
      </c>
      <c r="G40" s="18">
        <v>80</v>
      </c>
      <c r="H40" s="18">
        <v>100</v>
      </c>
      <c r="I40" s="19"/>
      <c r="J40" s="18">
        <f t="shared" ref="J40:J42" si="4">G40+H40+I40</f>
        <v>180</v>
      </c>
    </row>
    <row r="41" spans="2:10" s="1" customFormat="1" x14ac:dyDescent="0.25">
      <c r="B41" s="2">
        <v>1</v>
      </c>
      <c r="C41" s="2">
        <v>5</v>
      </c>
      <c r="D41" s="2"/>
      <c r="E41" s="3" t="s">
        <v>22</v>
      </c>
      <c r="F41" s="2">
        <v>1988</v>
      </c>
      <c r="G41" s="2">
        <v>100</v>
      </c>
      <c r="H41" s="2">
        <v>45</v>
      </c>
      <c r="I41" s="3"/>
      <c r="J41" s="2">
        <f t="shared" si="4"/>
        <v>145</v>
      </c>
    </row>
    <row r="42" spans="2:10" s="1" customFormat="1" x14ac:dyDescent="0.25">
      <c r="B42" s="2">
        <v>6</v>
      </c>
      <c r="C42" s="2">
        <v>2</v>
      </c>
      <c r="D42" s="2"/>
      <c r="E42" s="3" t="s">
        <v>24</v>
      </c>
      <c r="F42" s="2">
        <v>1989</v>
      </c>
      <c r="G42" s="2">
        <v>40</v>
      </c>
      <c r="H42" s="2">
        <v>80</v>
      </c>
      <c r="I42" s="3"/>
      <c r="J42" s="2">
        <f t="shared" si="4"/>
        <v>120</v>
      </c>
    </row>
  </sheetData>
  <mergeCells count="36">
    <mergeCell ref="B2:J2"/>
    <mergeCell ref="B3:D3"/>
    <mergeCell ref="E3:E4"/>
    <mergeCell ref="F3:F4"/>
    <mergeCell ref="G3:I3"/>
    <mergeCell ref="J3:J4"/>
    <mergeCell ref="B9:J9"/>
    <mergeCell ref="B10:D10"/>
    <mergeCell ref="E10:E11"/>
    <mergeCell ref="F10:F11"/>
    <mergeCell ref="G10:I10"/>
    <mergeCell ref="J10:J11"/>
    <mergeCell ref="B16:J16"/>
    <mergeCell ref="B17:D17"/>
    <mergeCell ref="E17:E18"/>
    <mergeCell ref="F17:F18"/>
    <mergeCell ref="G17:I17"/>
    <mergeCell ref="J17:J18"/>
    <mergeCell ref="B23:J23"/>
    <mergeCell ref="B24:D24"/>
    <mergeCell ref="E24:E25"/>
    <mergeCell ref="F24:F25"/>
    <mergeCell ref="G24:I24"/>
    <mergeCell ref="J24:J25"/>
    <mergeCell ref="B30:J30"/>
    <mergeCell ref="B31:D31"/>
    <mergeCell ref="E31:E32"/>
    <mergeCell ref="F31:F32"/>
    <mergeCell ref="G31:I31"/>
    <mergeCell ref="J31:J32"/>
    <mergeCell ref="B37:J37"/>
    <mergeCell ref="B38:D38"/>
    <mergeCell ref="E38:E39"/>
    <mergeCell ref="F38:F39"/>
    <mergeCell ref="G38:I38"/>
    <mergeCell ref="J38:J39"/>
  </mergeCells>
  <pageMargins left="0.7" right="0.7" top="0.75" bottom="0.75" header="0.3" footer="0.3"/>
  <pageSetup paperSize="9" scale="94" orientation="portrait" r:id="rId1"/>
  <ignoredErrors>
    <ignoredError sqref="F13 C35:F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Лыжи 50+ Ж</vt:lpstr>
      <vt:lpstr>Лыжи 50+ М</vt:lpstr>
      <vt:lpstr>Лыжи, Ж</vt:lpstr>
      <vt:lpstr>Лыжи, М</vt:lpstr>
      <vt:lpstr>Сноуборд Ж</vt:lpstr>
      <vt:lpstr>Сноуборд М</vt:lpstr>
      <vt:lpstr>Лидеры 2019-2020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Тюлюкин Андрей Владимирович</dc:creator>
  <cp:lastModifiedBy>Тюлюкин Андрей Владимирович</cp:lastModifiedBy>
  <cp:lastPrinted>2021-01-21T09:10:53Z</cp:lastPrinted>
  <dcterms:created xsi:type="dcterms:W3CDTF">2019-12-02T08:20:41Z</dcterms:created>
  <dcterms:modified xsi:type="dcterms:W3CDTF">2021-01-25T02:50:02Z</dcterms:modified>
</cp:coreProperties>
</file>