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ncharovaNVl\Desktop\DISK_D\Мои документы\ЗАКУПОЧНАЯ\Медосмотр\2024\"/>
    </mc:Choice>
  </mc:AlternateContent>
  <xr:revisionPtr revIDLastSave="0" documentId="13_ncr:1_{8DCFCD6E-798A-4A24-AB62-B4394162A53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Пример списка для загрузки" sheetId="1" r:id="rId1"/>
  </sheets>
  <externalReferences>
    <externalReference r:id="rId2"/>
    <externalReference r:id="rId3"/>
  </externalReferences>
  <calcPr calcId="181029"/>
</workbook>
</file>

<file path=xl/calcChain.xml><?xml version="1.0" encoding="utf-8"?>
<calcChain xmlns="http://schemas.openxmlformats.org/spreadsheetml/2006/main">
  <c r="F92" i="1" l="1"/>
  <c r="F90" i="1"/>
  <c r="F88" i="1"/>
  <c r="F78" i="1"/>
  <c r="F75" i="1"/>
  <c r="F74" i="1"/>
  <c r="E68" i="1"/>
  <c r="E67" i="1"/>
  <c r="F67" i="1"/>
  <c r="F66" i="1"/>
  <c r="F59" i="1"/>
</calcChain>
</file>

<file path=xl/sharedStrings.xml><?xml version="1.0" encoding="utf-8"?>
<sst xmlns="http://schemas.openxmlformats.org/spreadsheetml/2006/main" count="443" uniqueCount="159">
  <si>
    <t>Список работников,</t>
  </si>
  <si>
    <t>(согласно ст. 34 Федерального закона №52-ФЗ 30.03.1999 «О санитарно-эпидемиологическом благополучии населения»</t>
  </si>
  <si>
    <t>(наименование предприятия, организации, учреждения)</t>
  </si>
  <si>
    <t>Юридический адрес:</t>
  </si>
  <si>
    <t>Фактический адрес:</t>
  </si>
  <si>
    <t>Коды:</t>
  </si>
  <si>
    <t>ОКВЭД</t>
  </si>
  <si>
    <t>ОГРН</t>
  </si>
  <si>
    <t>ИНН</t>
  </si>
  <si>
    <t>Дата последнего медицинского осмотра в Центре профпатологии:</t>
  </si>
  <si>
    <t>Общая численность работников:</t>
  </si>
  <si>
    <t>человек, в том числе:</t>
  </si>
  <si>
    <t>-</t>
  </si>
  <si>
    <t>женщин</t>
  </si>
  <si>
    <t>человек,</t>
  </si>
  <si>
    <t>работников, имеющих стойкую утрату трудоспособности</t>
  </si>
  <si>
    <t>в возрасте до 18 лет</t>
  </si>
  <si>
    <t>человек.</t>
  </si>
  <si>
    <t>Ответственный за проведение ПМО:</t>
  </si>
  <si>
    <t>(должность, Ф.И.О.)</t>
  </si>
  <si>
    <t>(подпись)</t>
  </si>
  <si>
    <t>Исполнитель:</t>
  </si>
  <si>
    <t>(Ф.И.О., телефон)</t>
  </si>
  <si>
    <t>нет</t>
  </si>
  <si>
    <t>и Приказа МЗ РФ № 29н от 28.01.2021г.)</t>
  </si>
  <si>
    <t>СНИЛС</t>
  </si>
  <si>
    <t>Численность работников организации (предприятия), занятых на тяжелых работах и на работах с вредными и (или) опасными условиями труда (согласно приложению №1 приказа МЗ РФ № 29н от 28.01.2021 г.):</t>
  </si>
  <si>
    <t>Численность работников, занятых на работах, при выполнении которых обязательно проведение периодических медицинских осмотров (обследований), в целях охраны здоровья населения, предупреждения возникновения и распространения заболеваний (согласно приложению №1 приказа МЗ РФ № 29н от 28.01.2021 г.):</t>
  </si>
  <si>
    <t xml:space="preserve">Общество с ограниченной ответственностью "Ренонс"      </t>
  </si>
  <si>
    <t>660006, Красноярский край, город Красноярск, улица Сибирская, дом 92, строение 23</t>
  </si>
  <si>
    <t>49.39.2</t>
  </si>
  <si>
    <t>1032401801662</t>
  </si>
  <si>
    <t>2460061430</t>
  </si>
  <si>
    <t>Гончарова Наталья Владимировна, сот. тел.8-960-760-85-20</t>
  </si>
  <si>
    <t xml:space="preserve">Специалист 
2 кат.
</t>
  </si>
  <si>
    <t>Муж.</t>
  </si>
  <si>
    <t>11 лет</t>
  </si>
  <si>
    <t>Отдел  главного  механика</t>
  </si>
  <si>
    <t>30.01.1974</t>
  </si>
  <si>
    <t>4 года</t>
  </si>
  <si>
    <t>12 лет</t>
  </si>
  <si>
    <t>5 лет</t>
  </si>
  <si>
    <t>14 лет</t>
  </si>
  <si>
    <t>1 год</t>
  </si>
  <si>
    <t>2 года</t>
  </si>
  <si>
    <t>18.05.1978</t>
  </si>
  <si>
    <t>12.02.1970</t>
  </si>
  <si>
    <t>8 лет</t>
  </si>
  <si>
    <t xml:space="preserve">Водитель автомобиля </t>
  </si>
  <si>
    <t>9 лет</t>
  </si>
  <si>
    <t>07.11.1967</t>
  </si>
  <si>
    <t>14.01.1979</t>
  </si>
  <si>
    <t>6 лет</t>
  </si>
  <si>
    <t>7 лет</t>
  </si>
  <si>
    <t>Оператор подъемной платформы</t>
  </si>
  <si>
    <t xml:space="preserve">Муж. </t>
  </si>
  <si>
    <t>п. 7.</t>
  </si>
  <si>
    <t>Жен.</t>
  </si>
  <si>
    <t>Отдел главного энергетика</t>
  </si>
  <si>
    <t>03.06.1966</t>
  </si>
  <si>
    <t>15.04.1980</t>
  </si>
  <si>
    <t>02.02.1982</t>
  </si>
  <si>
    <t>10 лет</t>
  </si>
  <si>
    <t>22.12.1978</t>
  </si>
  <si>
    <t>24.06.1965</t>
  </si>
  <si>
    <t>Электромонтер по ремонту и обслуживанию электрооборудования</t>
  </si>
  <si>
    <t>3 года</t>
  </si>
  <si>
    <t>11.12.1980</t>
  </si>
  <si>
    <t>Инженер 1 кат.</t>
  </si>
  <si>
    <t>Отдел эксплуатации канатных дорог и аттракционов</t>
  </si>
  <si>
    <t>04.12.1970</t>
  </si>
  <si>
    <t>16 лет</t>
  </si>
  <si>
    <t>26.04.1975</t>
  </si>
  <si>
    <t>29.01.1981</t>
  </si>
  <si>
    <t>04.12.1976</t>
  </si>
  <si>
    <t>21.06.1979</t>
  </si>
  <si>
    <t>09.04.1961</t>
  </si>
  <si>
    <t>22.05.1986</t>
  </si>
  <si>
    <t>09.10.1971</t>
  </si>
  <si>
    <t>14.12.1974</t>
  </si>
  <si>
    <t>25.02.1984</t>
  </si>
  <si>
    <t>18.06.1974</t>
  </si>
  <si>
    <t>13.06.1991</t>
  </si>
  <si>
    <t>13.09.1989</t>
  </si>
  <si>
    <t>09.10.1987</t>
  </si>
  <si>
    <t>20.03.1993</t>
  </si>
  <si>
    <t>Отдел снегообразования и безопасной эксплуатации трасс</t>
  </si>
  <si>
    <t>Начальник отдела</t>
  </si>
  <si>
    <t xml:space="preserve">Заведующий </t>
  </si>
  <si>
    <t>Фельдшер</t>
  </si>
  <si>
    <t xml:space="preserve">Дата последнего медицинского осмотра: </t>
  </si>
  <si>
    <t xml:space="preserve">Примечания </t>
  </si>
  <si>
    <r>
      <t>№</t>
    </r>
    <r>
      <rPr>
        <b/>
        <sz val="10"/>
        <color indexed="10"/>
        <rFont val="Tahoma"/>
        <family val="2"/>
        <charset val="204"/>
      </rPr>
      <t>*</t>
    </r>
  </si>
  <si>
    <r>
      <t>Наименование структурного подразделения</t>
    </r>
    <r>
      <rPr>
        <b/>
        <sz val="10"/>
        <color indexed="10"/>
        <rFont val="Tahoma"/>
        <family val="2"/>
        <charset val="204"/>
      </rPr>
      <t>*</t>
    </r>
  </si>
  <si>
    <r>
      <t>Наименование профессии</t>
    </r>
    <r>
      <rPr>
        <b/>
        <sz val="10"/>
        <color indexed="10"/>
        <rFont val="Tahoma"/>
        <family val="2"/>
        <charset val="204"/>
      </rPr>
      <t>*</t>
    </r>
  </si>
  <si>
    <r>
      <t>Ф.И.О.</t>
    </r>
    <r>
      <rPr>
        <b/>
        <sz val="10"/>
        <color indexed="10"/>
        <rFont val="Tahoma"/>
        <family val="2"/>
        <charset val="204"/>
      </rPr>
      <t>*</t>
    </r>
  </si>
  <si>
    <r>
      <t>Пол</t>
    </r>
    <r>
      <rPr>
        <b/>
        <sz val="10"/>
        <color indexed="10"/>
        <rFont val="Tahoma"/>
        <family val="2"/>
        <charset val="204"/>
      </rPr>
      <t xml:space="preserve">* </t>
    </r>
    <r>
      <rPr>
        <b/>
        <sz val="10"/>
        <rFont val="Tahoma"/>
        <family val="2"/>
        <charset val="204"/>
      </rPr>
      <t>(м/ж)</t>
    </r>
  </si>
  <si>
    <r>
      <t>Дата рождения</t>
    </r>
    <r>
      <rPr>
        <b/>
        <sz val="10"/>
        <color indexed="10"/>
        <rFont val="Tahoma"/>
        <family val="2"/>
        <charset val="204"/>
      </rPr>
      <t>*</t>
    </r>
    <r>
      <rPr>
        <b/>
        <sz val="10"/>
        <color indexed="8"/>
        <rFont val="Tahoma"/>
        <family val="2"/>
        <charset val="204"/>
      </rPr>
      <t xml:space="preserve"> (число, месяц, год)</t>
    </r>
  </si>
  <si>
    <r>
      <t>Стаж работы</t>
    </r>
    <r>
      <rPr>
        <b/>
        <sz val="10"/>
        <color indexed="10"/>
        <rFont val="Tahoma"/>
        <family val="2"/>
        <charset val="204"/>
      </rPr>
      <t>*</t>
    </r>
    <r>
      <rPr>
        <b/>
        <sz val="10"/>
        <color indexed="8"/>
        <rFont val="Tahoma"/>
        <family val="2"/>
        <charset val="204"/>
      </rPr>
      <t xml:space="preserve"> (полных лет)</t>
    </r>
  </si>
  <si>
    <t>Главный специалист</t>
  </si>
  <si>
    <t>17 лет</t>
  </si>
  <si>
    <t xml:space="preserve"> </t>
  </si>
  <si>
    <t>В ЦПП</t>
  </si>
  <si>
    <t>Служба сервиса и продаж</t>
  </si>
  <si>
    <t>Старший механик</t>
  </si>
  <si>
    <t>женщин     4</t>
  </si>
  <si>
    <t>Ведущий специалист по ОТ Гончарова Н.В.</t>
  </si>
  <si>
    <t>Численность работников, подлежащих периодическому медицинскому осмотру в Центре профпатологии в 2023 году:</t>
  </si>
  <si>
    <t>в 2024 г.</t>
  </si>
  <si>
    <t>подлежащих периодическому медицинскому осмотру в 2024 г.</t>
  </si>
  <si>
    <t>12.10.2023 г.</t>
  </si>
  <si>
    <t>п. 3.1.7
п.4.2.1.
п.4.3.1.
п.4.4.
п.4.8.
п. 5.1.
п. 15.</t>
  </si>
  <si>
    <t>Станочник широкого профиля 5 р.</t>
  </si>
  <si>
    <t>Табел. номер</t>
  </si>
  <si>
    <t>С Календарным планом ознакомлен</t>
  </si>
  <si>
    <t>п.1.1.
п.1.36.1.
п.1.39.
п.4.3.1.
п.4.3.2.
п. 4.4.
п. 5.1.
п.18.1.</t>
  </si>
  <si>
    <t>3 год</t>
  </si>
  <si>
    <t>п.1.8.1.1.
п.4.3.1.
п. 4.4.
п. 4.7.
п. 5.1.
п. 6.2.
п. 24.
п. 26.</t>
  </si>
  <si>
    <t xml:space="preserve">п.4.3.1.
п. 4.4.
п. 4.7.
п. 5.1.
п. 6.1.
п. 9.
</t>
  </si>
  <si>
    <t>13 лет</t>
  </si>
  <si>
    <t>Электромонтер по ремонту и обслуживанию электрооборудования/     Оператор подъемной платформы</t>
  </si>
  <si>
    <t xml:space="preserve">п.4.3.1.
п. 4.4.
п. 4.7.
п. 5.1.
п. 6.1.
п. 9./
п.7. </t>
  </si>
  <si>
    <t>п.4.3.1.
п. 4.4.
п. 4.7.
п. 5.1.
п. 6.1.
п. 9.</t>
  </si>
  <si>
    <t>19 лет</t>
  </si>
  <si>
    <t>п. 4.7.
п. 5.1.</t>
  </si>
  <si>
    <t>18 лет</t>
  </si>
  <si>
    <t>Специалист 1 кат.</t>
  </si>
  <si>
    <t>Машинист воздушно-канатной дороги 4 р.</t>
  </si>
  <si>
    <t>п.1.1.
п.1.39.
п.4.3.1.
п. 4.4.
п. 4.7.
п. 6.1.</t>
  </si>
  <si>
    <t>Дежурный по станции пассажирской канатной дороги</t>
  </si>
  <si>
    <t>п.1.1.
п.1.39.
п.4.3.1.
п. 4.4.
п. 4.7.
п. 5.1.</t>
  </si>
  <si>
    <t>п.1.1.
п.1.36.1.
п.1.39.
п.4.3.1.
п.4.3.2.
п. 4.4.
п. 4.7.
п. 5.1.
п. 14.
п.18.1.</t>
  </si>
  <si>
    <t>п.1.1.
п.1.36.1.
п.1.39.
п.4.3.1.
п.4.3.2.
п. 4.4.
п. 4.7.
п. 5.1.
п. 10.
п. 14.
п.18.1.</t>
  </si>
  <si>
    <t xml:space="preserve">п.1.1.
п.1.36.1.
п.1.39.
п.4.3.1.
п.4.3.2.
п. 4.4.
п. 4.7.
п. 5.1.
п. 10.
п. 14.
п.18.1.
</t>
  </si>
  <si>
    <t>Специалист</t>
  </si>
  <si>
    <t xml:space="preserve">Ведущий инженер </t>
  </si>
  <si>
    <t>п.1.1.
п.1.36.1.
п.1.39.
п.4.3.1.
п.4.3.2.
п. 4.4.
п. 4.7.
п. 5.1.
п. 6.2.
п.18.1.</t>
  </si>
  <si>
    <t>Пункт по оказанию первой помощи</t>
  </si>
  <si>
    <t>п. 2.4.3.
п. 27.</t>
  </si>
  <si>
    <t>п. 4.4.
п. 4.7.
п. 6.1.</t>
  </si>
  <si>
    <t>п.1.1.
п.1.39.
п. 4.7.
п. 6.1.
п.18.1.</t>
  </si>
  <si>
    <t>п.1.1.
п.1.36.1.
п.1.39.
п.4.3.1.
п.4.3.2.
п. 4.4.
п. 4.7.
п. 5.1.
п. 6.1.
п.18.1.</t>
  </si>
  <si>
    <t>п.1.1.
п.1.36.1.
п.1.39.
п.4.3.1.
п.4.3.2.
п. 4.4.
п. 5.1.
п.18.1.
п.18.2.</t>
  </si>
  <si>
    <t>п.4.3.1.
п. 4.4.
п. 5.1.
п. 15.</t>
  </si>
  <si>
    <t>п.1.1.
п.1.39.
п.4.3.1.
п. 4.4.
п. 4.7.
п. 5.1.
п. 6.1.</t>
  </si>
  <si>
    <t xml:space="preserve">Слесарь по обслуживанию и ремонту оборудования                            4 р.
</t>
  </si>
  <si>
    <t>Слесарь - ремонтник                                 5 р.</t>
  </si>
  <si>
    <t>Слесарь - ремонтник                             4 р.</t>
  </si>
  <si>
    <t>Машинист уплотняющей и планировочно-уплотняющей машины                                   5 р.</t>
  </si>
  <si>
    <t>Численность работников, подлежащих периодическому медицинскому осмотру в 2024 году:</t>
  </si>
  <si>
    <t>Машинист воздушно-канатной дороги 4 р. (зимний сезон)/ Дежурный по станции пассажирской канатной дороги</t>
  </si>
  <si>
    <r>
      <t xml:space="preserve">Ведущий инженер                           </t>
    </r>
    <r>
      <rPr>
        <i/>
        <sz val="10"/>
        <color theme="1"/>
        <rFont val="Tahoma"/>
        <family val="2"/>
        <charset val="204"/>
      </rPr>
      <t xml:space="preserve">    (по сантехническому оборудованию)</t>
    </r>
  </si>
  <si>
    <r>
      <t>Ведущий инженер</t>
    </r>
    <r>
      <rPr>
        <i/>
        <sz val="10"/>
        <rFont val="Tahoma"/>
        <family val="2"/>
        <charset val="204"/>
      </rPr>
      <t xml:space="preserve">            (электрик)                         </t>
    </r>
  </si>
  <si>
    <t>Машинист Системы искусственного снегообразования</t>
  </si>
  <si>
    <t>Вредные и опасные произв. факторы  пункты приказа № 29н</t>
  </si>
  <si>
    <t>Слесарь-сантехник                         4 р.</t>
  </si>
  <si>
    <t>Приложение № 3</t>
  </si>
  <si>
    <t>к Техническому заданию</t>
  </si>
  <si>
    <t xml:space="preserve">на проведение обязательного периодического 
медицинского осмотра работников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</si>
</sst>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4" x14ac:knownFonts="1">
    <font>
      <sz val="11"/>
      <color theme="1"/>
      <name val="Calibri"/>
      <family val="2"/>
      <charset val="204"/>
      <scheme val="minor"/>
    </font>
    <font>
      <b/>
      <sz val="10"/>
      <color rgb="FFFF000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0"/>
      <color indexed="10"/>
      <name val="Tahoma"/>
      <family val="2"/>
      <charset val="204"/>
    </font>
    <font>
      <b/>
      <sz val="10"/>
      <color indexed="8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rgb="FF000000"/>
      <name val="Tahoma"/>
      <family val="2"/>
      <charset val="204"/>
    </font>
    <font>
      <sz val="10"/>
      <color rgb="FF2B2622"/>
      <name val="Tahoma"/>
      <family val="2"/>
      <charset val="204"/>
    </font>
    <font>
      <sz val="10"/>
      <color indexed="8"/>
      <name val="Tahoma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i/>
      <sz val="10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4" fillId="0" borderId="0"/>
  </cellStyleXfs>
  <cellXfs count="113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5" fillId="4" borderId="0" xfId="0" applyFont="1" applyFill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left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5" fillId="4" borderId="2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justify" vertical="center" wrapText="1"/>
    </xf>
    <xf numFmtId="14" fontId="15" fillId="4" borderId="1" xfId="0" applyNumberFormat="1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vertical="center" wrapText="1"/>
    </xf>
    <xf numFmtId="0" fontId="15" fillId="4" borderId="8" xfId="0" applyFont="1" applyFill="1" applyBorder="1" applyAlignment="1">
      <alignment horizontal="center" vertical="center" wrapText="1"/>
    </xf>
    <xf numFmtId="14" fontId="15" fillId="4" borderId="8" xfId="0" applyNumberFormat="1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14" fontId="18" fillId="4" borderId="1" xfId="0" applyNumberFormat="1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 wrapText="1"/>
    </xf>
    <xf numFmtId="14" fontId="16" fillId="4" borderId="8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/>
    </xf>
    <xf numFmtId="0" fontId="5" fillId="4" borderId="0" xfId="0" quotePrefix="1" applyFont="1" applyFill="1" applyAlignment="1">
      <alignment horizontal="right"/>
    </xf>
    <xf numFmtId="0" fontId="6" fillId="4" borderId="0" xfId="0" applyFont="1" applyFill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5" fillId="4" borderId="2" xfId="0" applyFont="1" applyFill="1" applyBorder="1" applyAlignment="1">
      <alignment vertical="center" wrapText="1"/>
    </xf>
    <xf numFmtId="49" fontId="18" fillId="4" borderId="1" xfId="0" applyNumberFormat="1" applyFont="1" applyFill="1" applyBorder="1" applyAlignment="1">
      <alignment vertical="center" wrapText="1"/>
    </xf>
    <xf numFmtId="14" fontId="18" fillId="4" borderId="1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5" fillId="4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vertical="center"/>
    </xf>
    <xf numFmtId="0" fontId="15" fillId="4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5" fillId="0" borderId="0" xfId="0" applyFont="1"/>
    <xf numFmtId="0" fontId="0" fillId="4" borderId="1" xfId="0" applyFill="1" applyBorder="1"/>
    <xf numFmtId="0" fontId="14" fillId="3" borderId="1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14" fontId="15" fillId="4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/>
    <xf numFmtId="14" fontId="15" fillId="0" borderId="1" xfId="0" applyNumberFormat="1" applyFont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9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/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5" fillId="4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</cellXfs>
  <cellStyles count="4">
    <cellStyle name="Обычный" xfId="0" builtinId="0"/>
    <cellStyle name="Обычный 2" xfId="2" xr:uid="{A26C5F2D-C5DE-4818-A7AC-4008A90D2C6E}"/>
    <cellStyle name="Обычный 3" xfId="1" xr:uid="{BFC2AF44-E0E9-40A8-943B-CAD44ED61433}"/>
    <cellStyle name="Обычный_Format" xfId="3" xr:uid="{F279149E-8861-4557-AEF8-BACBC3B88B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oncharovaNVl\Desktop\DISK_D\&#1052;&#1086;&#1080;%20&#1076;&#1086;&#1082;&#1091;&#1084;&#1077;&#1085;&#1090;&#1099;\&#1054;&#1061;&#1056;&#1040;&#1053;&#1040;%20&#1058;&#1056;&#1059;&#1044;&#1040;\&#1052;&#1045;&#1044;&#1054;&#1057;&#1052;&#1054;&#1058;&#1056;\2024\&#1055;&#1056;&#1048;&#1050;&#1040;&#1047;&#1067;\&#1055;&#1088;&#1080;&#1082;&#1072;&#1079;%20&#1057;&#1087;&#1080;&#1089;&#1082;&#1080;%20%20&#1072;&#1082;&#1090;&#1091;&#1072;&#1083;&#1080;&#1079;.%20&#1072;&#1074;&#1075;&#1091;&#1089;&#1090;%202024\&#1089;&#1087;&#1080;&#1089;&#1086;&#1082;%20&#1064;&#1090;&#1072;&#1090;&#1085;&#1086;&#1077;%20&#1050;&#1091;&#1079;&#1085;&#1077;&#1094;&#1086;&#1074;&#1072;.XLSX" TargetMode="External"/><Relationship Id="rId1" Type="http://schemas.openxmlformats.org/officeDocument/2006/relationships/externalLinkPath" Target="/Users/GoncharovaNVl/Desktop/DISK_D/&#1052;&#1086;&#1080;%20&#1076;&#1086;&#1082;&#1091;&#1084;&#1077;&#1085;&#1090;&#1099;/&#1054;&#1061;&#1056;&#1040;&#1053;&#1040;%20&#1058;&#1056;&#1059;&#1044;&#1040;/&#1052;&#1045;&#1044;&#1054;&#1057;&#1052;&#1054;&#1058;&#1056;/2024/&#1055;&#1056;&#1048;&#1050;&#1040;&#1047;&#1067;/&#1055;&#1088;&#1080;&#1082;&#1072;&#1079;%20&#1057;&#1087;&#1080;&#1089;&#1082;&#1080;%20%20&#1072;&#1082;&#1090;&#1091;&#1072;&#1083;&#1080;&#1079;.%20&#1072;&#1074;&#1075;&#1091;&#1089;&#1090;%202024/&#1089;&#1087;&#1080;&#1089;&#1086;&#1082;%20&#1064;&#1090;&#1072;&#1090;&#1085;&#1086;&#1077;%20&#1050;&#1091;&#1079;&#1085;&#1077;&#1094;&#1086;&#1074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oncharovaNVl\Desktop\DISK_D\&#1052;&#1086;&#1080;%20&#1076;&#1086;&#1082;&#1091;&#1084;&#1077;&#1085;&#1090;&#1099;\&#1054;&#1061;&#1056;&#1040;&#1053;&#1040;%20&#1058;&#1056;&#1059;&#1044;&#1040;\&#1052;&#1045;&#1044;&#1054;&#1057;&#1052;&#1054;&#1058;&#1056;\2023\&#1055;&#1056;&#1048;&#1050;&#1040;&#1047;&#1067;\&#1055;&#1088;&#1080;&#1082;&#1072;&#1079;%20&#1087;&#1086;%20&#1087;&#1088;&#1086;&#1074;&#1077;&#1076;&#1077;&#1085;&#1080;&#1102;\&#1055;&#1088;&#1080;&#1083;.%20%20&#1057;&#1087;&#1080;&#1089;&#1086;&#1082;%20&#1060;.&#1048;.&#1054;.%20&#1089;%20&#1087;&#1086;&#1076;&#1087;&#1080;&#1089;&#1103;&#1084;&#1080;.xlsx" TargetMode="External"/><Relationship Id="rId1" Type="http://schemas.openxmlformats.org/officeDocument/2006/relationships/externalLinkPath" Target="/Users/GoncharovaNVl/Desktop/DISK_D/&#1052;&#1086;&#1080;%20&#1076;&#1086;&#1082;&#1091;&#1084;&#1077;&#1085;&#1090;&#1099;/&#1054;&#1061;&#1056;&#1040;&#1053;&#1040;%20&#1058;&#1056;&#1059;&#1044;&#1040;/&#1052;&#1045;&#1044;&#1054;&#1057;&#1052;&#1054;&#1058;&#1056;/2023/&#1055;&#1056;&#1048;&#1050;&#1040;&#1047;&#1067;/&#1055;&#1088;&#1080;&#1082;&#1072;&#1079;%20&#1087;&#1086;%20&#1087;&#1088;&#1086;&#1074;&#1077;&#1076;&#1077;&#1085;&#1080;&#1102;/&#1055;&#1088;&#1080;&#1083;.%20%20&#1057;&#1087;&#1080;&#1089;&#1086;&#1082;%20&#1060;.&#1048;.&#1054;.%20&#1089;%20&#1087;&#1086;&#1076;&#1087;&#1080;&#1089;&#1103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Все"/>
      <sheetName val="Адм. СТО, СЭ"/>
      <sheetName val="ОГМ"/>
      <sheetName val="ОГЭ"/>
      <sheetName val="ОЭКДиА"/>
      <sheetName val="ОСиБЭТ"/>
      <sheetName val="ОИТ"/>
      <sheetName val="Бух.,касса, эконом."/>
      <sheetName val="ССиП, маркет"/>
      <sheetName val="Аппарат, кадры, юристы"/>
      <sheetName val="ПДО, ПОПП"/>
    </sheetNames>
    <sheetDataSet>
      <sheetData sheetId="0"/>
      <sheetData sheetId="1" refreshError="1"/>
      <sheetData sheetId="2" refreshError="1"/>
      <sheetData sheetId="3" refreshError="1"/>
      <sheetData sheetId="4">
        <row r="11">
          <cell r="G11" t="str">
            <v>032-579-238 58</v>
          </cell>
        </row>
        <row r="19">
          <cell r="F19">
            <v>34175</v>
          </cell>
        </row>
        <row r="20">
          <cell r="F20">
            <v>20330</v>
          </cell>
        </row>
        <row r="23">
          <cell r="F23">
            <v>37223</v>
          </cell>
        </row>
        <row r="26">
          <cell r="F26">
            <v>37062</v>
          </cell>
        </row>
        <row r="33">
          <cell r="F33">
            <v>33195</v>
          </cell>
        </row>
      </sheetData>
      <sheetData sheetId="5">
        <row r="4">
          <cell r="F4">
            <v>26175</v>
          </cell>
        </row>
        <row r="12">
          <cell r="F12">
            <v>24566</v>
          </cell>
        </row>
        <row r="13">
          <cell r="F13">
            <v>36549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мер списка для загрузки"/>
    </sheetNames>
    <sheetDataSet>
      <sheetData sheetId="0">
        <row r="52">
          <cell r="D52" t="str">
            <v>Андреев Валерий Александрович</v>
          </cell>
          <cell r="E52" t="str">
            <v>Муж.</v>
          </cell>
          <cell r="F52" t="str">
            <v>20.05.1964</v>
          </cell>
        </row>
        <row r="53">
          <cell r="E53" t="str">
            <v>Муж.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4"/>
  <sheetViews>
    <sheetView tabSelected="1" topLeftCell="A94" zoomScaleNormal="100" workbookViewId="0">
      <selection activeCell="M9" sqref="M9"/>
    </sheetView>
  </sheetViews>
  <sheetFormatPr defaultColWidth="9" defaultRowHeight="15" x14ac:dyDescent="0.25"/>
  <cols>
    <col min="1" max="1" width="6.140625" style="3" customWidth="1"/>
    <col min="2" max="2" width="18.42578125" style="42" customWidth="1"/>
    <col min="3" max="3" width="18.85546875" style="4" customWidth="1"/>
    <col min="4" max="4" width="19.28515625" style="42" customWidth="1"/>
    <col min="5" max="5" width="6" style="42" customWidth="1"/>
    <col min="6" max="6" width="12.85546875" style="4" customWidth="1"/>
    <col min="7" max="7" width="10" style="42" customWidth="1"/>
    <col min="8" max="8" width="15.85546875" style="4" customWidth="1"/>
    <col min="9" max="9" width="7.28515625" style="42" customWidth="1"/>
    <col min="10" max="10" width="17.28515625" style="42" customWidth="1"/>
    <col min="11" max="11" width="12.42578125" style="42" customWidth="1"/>
    <col min="12" max="12" width="15.42578125" customWidth="1"/>
  </cols>
  <sheetData>
    <row r="1" spans="1:14" x14ac:dyDescent="0.25">
      <c r="G1" s="75"/>
      <c r="H1" s="76"/>
      <c r="I1" s="76"/>
      <c r="J1" s="75" t="s">
        <v>156</v>
      </c>
      <c r="K1" s="76"/>
      <c r="L1" s="76"/>
      <c r="M1" s="76"/>
      <c r="N1" s="76"/>
    </row>
    <row r="2" spans="1:14" ht="17.25" customHeight="1" x14ac:dyDescent="0.25">
      <c r="J2" s="77" t="s">
        <v>157</v>
      </c>
      <c r="K2" s="77"/>
      <c r="L2" s="76"/>
      <c r="M2" s="76"/>
      <c r="N2" s="76"/>
    </row>
    <row r="3" spans="1:14" ht="33" customHeight="1" x14ac:dyDescent="0.25">
      <c r="H3" s="77"/>
      <c r="I3" s="76"/>
      <c r="J3" s="111" t="s">
        <v>158</v>
      </c>
      <c r="K3" s="112"/>
      <c r="L3" s="112"/>
    </row>
    <row r="4" spans="1:14" x14ac:dyDescent="0.25">
      <c r="G4" s="95"/>
      <c r="H4" s="95"/>
      <c r="I4" s="96"/>
      <c r="J4" s="96"/>
      <c r="K4" s="96"/>
    </row>
    <row r="5" spans="1:14" x14ac:dyDescent="0.25">
      <c r="H5" s="5"/>
      <c r="I5" s="5"/>
      <c r="J5" s="4"/>
    </row>
    <row r="6" spans="1:14" ht="15.75" x14ac:dyDescent="0.25">
      <c r="A6" s="98" t="s">
        <v>0</v>
      </c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14" ht="15.75" x14ac:dyDescent="0.25">
      <c r="A7" s="98" t="s">
        <v>109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4" x14ac:dyDescent="0.25">
      <c r="A8" s="99" t="s">
        <v>1</v>
      </c>
      <c r="B8" s="99"/>
      <c r="C8" s="99"/>
      <c r="D8" s="99"/>
      <c r="E8" s="99"/>
      <c r="F8" s="99"/>
      <c r="G8" s="99"/>
      <c r="H8" s="99"/>
      <c r="I8" s="99"/>
      <c r="J8" s="99"/>
      <c r="K8" s="99"/>
    </row>
    <row r="9" spans="1:14" x14ac:dyDescent="0.25">
      <c r="A9" s="99" t="s">
        <v>24</v>
      </c>
      <c r="B9" s="99"/>
      <c r="C9" s="99"/>
      <c r="D9" s="99"/>
      <c r="E9" s="99"/>
      <c r="F9" s="99"/>
      <c r="G9" s="99"/>
      <c r="H9" s="99"/>
      <c r="I9" s="99"/>
      <c r="J9" s="99"/>
      <c r="K9" s="99"/>
    </row>
    <row r="10" spans="1:14" x14ac:dyDescent="0.25">
      <c r="A10" s="6"/>
      <c r="B10" s="4"/>
      <c r="D10" s="4"/>
      <c r="E10" s="4"/>
      <c r="G10" s="4"/>
      <c r="I10" s="4"/>
      <c r="J10" s="4"/>
    </row>
    <row r="11" spans="1:14" ht="27.75" customHeight="1" x14ac:dyDescent="0.25">
      <c r="A11" s="6"/>
      <c r="B11" s="4"/>
      <c r="C11" s="100" t="s">
        <v>28</v>
      </c>
      <c r="D11" s="100"/>
      <c r="E11" s="100"/>
      <c r="F11" s="100"/>
      <c r="G11" s="100"/>
      <c r="H11" s="100"/>
      <c r="I11" s="100"/>
      <c r="J11" s="4" t="s">
        <v>108</v>
      </c>
    </row>
    <row r="12" spans="1:14" x14ac:dyDescent="0.25">
      <c r="A12" s="6"/>
      <c r="B12" s="4"/>
      <c r="C12" s="101" t="s">
        <v>2</v>
      </c>
      <c r="D12" s="101"/>
      <c r="E12" s="101"/>
      <c r="F12" s="101"/>
      <c r="G12" s="101"/>
      <c r="H12" s="101"/>
      <c r="I12" s="101"/>
      <c r="J12" s="4"/>
    </row>
    <row r="13" spans="1:14" x14ac:dyDescent="0.25">
      <c r="A13" s="103" t="s">
        <v>3</v>
      </c>
      <c r="B13" s="103"/>
      <c r="C13" s="108" t="s">
        <v>29</v>
      </c>
      <c r="D13" s="108"/>
      <c r="E13" s="108"/>
      <c r="F13" s="108"/>
      <c r="G13" s="108"/>
      <c r="H13" s="108"/>
      <c r="I13" s="108"/>
      <c r="J13" s="108"/>
      <c r="K13" s="108"/>
    </row>
    <row r="14" spans="1:14" x14ac:dyDescent="0.25">
      <c r="A14" s="103" t="s">
        <v>4</v>
      </c>
      <c r="B14" s="103"/>
      <c r="C14" s="108" t="s">
        <v>29</v>
      </c>
      <c r="D14" s="108"/>
      <c r="E14" s="108"/>
      <c r="F14" s="108"/>
      <c r="G14" s="108"/>
      <c r="H14" s="108"/>
      <c r="I14" s="108"/>
      <c r="J14" s="108"/>
      <c r="K14" s="108"/>
    </row>
    <row r="15" spans="1:14" x14ac:dyDescent="0.25">
      <c r="A15" s="7" t="s">
        <v>5</v>
      </c>
      <c r="B15" s="44" t="s">
        <v>6</v>
      </c>
      <c r="C15" s="110" t="s">
        <v>30</v>
      </c>
      <c r="D15" s="110"/>
      <c r="E15" s="5"/>
      <c r="F15" s="5"/>
      <c r="G15" s="5"/>
      <c r="H15" s="5"/>
      <c r="I15" s="4"/>
      <c r="J15" s="4"/>
    </row>
    <row r="16" spans="1:14" x14ac:dyDescent="0.25">
      <c r="A16" s="7"/>
      <c r="B16" s="44" t="s">
        <v>7</v>
      </c>
      <c r="C16" s="109" t="s">
        <v>31</v>
      </c>
      <c r="D16" s="109"/>
      <c r="E16" s="5"/>
      <c r="F16" s="5"/>
      <c r="G16" s="5"/>
      <c r="H16" s="5"/>
      <c r="I16" s="4"/>
      <c r="J16" s="4"/>
    </row>
    <row r="17" spans="1:12" x14ac:dyDescent="0.25">
      <c r="A17" s="7"/>
      <c r="B17" s="44" t="s">
        <v>8</v>
      </c>
      <c r="C17" s="109" t="s">
        <v>32</v>
      </c>
      <c r="D17" s="109"/>
      <c r="E17" s="5"/>
      <c r="F17" s="5"/>
      <c r="G17" s="5"/>
      <c r="H17" s="5"/>
      <c r="I17" s="4"/>
      <c r="J17" s="4"/>
    </row>
    <row r="18" spans="1:12" x14ac:dyDescent="0.25">
      <c r="A18" s="6"/>
      <c r="B18" s="4"/>
      <c r="C18" s="5"/>
      <c r="D18" s="5"/>
      <c r="E18" s="5"/>
      <c r="F18" s="5"/>
      <c r="G18" s="5"/>
      <c r="H18" s="5"/>
      <c r="I18" s="4"/>
      <c r="J18" s="4"/>
    </row>
    <row r="19" spans="1:12" x14ac:dyDescent="0.25">
      <c r="A19" s="103" t="s">
        <v>90</v>
      </c>
      <c r="B19" s="103"/>
      <c r="C19" s="103"/>
      <c r="D19" s="103"/>
      <c r="E19" s="103"/>
      <c r="F19" s="107" t="s">
        <v>110</v>
      </c>
      <c r="G19" s="107"/>
      <c r="H19" s="5"/>
      <c r="I19" s="4"/>
      <c r="J19" s="4"/>
    </row>
    <row r="20" spans="1:12" x14ac:dyDescent="0.25">
      <c r="A20" s="103" t="s">
        <v>9</v>
      </c>
      <c r="B20" s="103"/>
      <c r="C20" s="103"/>
      <c r="D20" s="103"/>
      <c r="E20" s="103"/>
      <c r="F20" s="107" t="s">
        <v>110</v>
      </c>
      <c r="G20" s="107"/>
      <c r="H20" s="5"/>
      <c r="I20" s="4"/>
      <c r="J20" s="4"/>
    </row>
    <row r="21" spans="1:12" x14ac:dyDescent="0.25">
      <c r="A21" s="6"/>
      <c r="B21" s="4"/>
      <c r="D21" s="4"/>
      <c r="E21" s="4"/>
      <c r="G21" s="4"/>
      <c r="I21" s="4"/>
      <c r="J21" s="4"/>
    </row>
    <row r="22" spans="1:12" ht="78" customHeight="1" x14ac:dyDescent="0.25">
      <c r="A22" s="56" t="s">
        <v>92</v>
      </c>
      <c r="B22" s="9" t="s">
        <v>93</v>
      </c>
      <c r="C22" s="9" t="s">
        <v>94</v>
      </c>
      <c r="D22" s="9" t="s">
        <v>95</v>
      </c>
      <c r="E22" s="9" t="s">
        <v>96</v>
      </c>
      <c r="F22" s="9" t="s">
        <v>97</v>
      </c>
      <c r="G22" s="9" t="s">
        <v>98</v>
      </c>
      <c r="H22" s="10" t="s">
        <v>154</v>
      </c>
      <c r="I22" s="10" t="s">
        <v>113</v>
      </c>
      <c r="J22" s="10" t="s">
        <v>25</v>
      </c>
      <c r="K22" s="64" t="s">
        <v>91</v>
      </c>
      <c r="L22" s="66" t="s">
        <v>114</v>
      </c>
    </row>
    <row r="23" spans="1:12" x14ac:dyDescent="0.25">
      <c r="A23" s="56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  <c r="H23" s="8">
        <v>8</v>
      </c>
      <c r="I23" s="8">
        <v>9</v>
      </c>
      <c r="J23" s="8">
        <v>10</v>
      </c>
      <c r="K23" s="65">
        <v>11</v>
      </c>
      <c r="L23" s="8">
        <v>12</v>
      </c>
    </row>
    <row r="24" spans="1:12" s="62" customFormat="1" ht="49.5" customHeight="1" x14ac:dyDescent="0.2">
      <c r="A24" s="11">
        <v>1</v>
      </c>
      <c r="B24" s="14" t="s">
        <v>103</v>
      </c>
      <c r="C24" s="15" t="s">
        <v>34</v>
      </c>
      <c r="D24" s="12"/>
      <c r="E24" s="12" t="s">
        <v>35</v>
      </c>
      <c r="F24" s="70">
        <v>29098</v>
      </c>
      <c r="G24" s="13" t="s">
        <v>43</v>
      </c>
      <c r="H24" s="14" t="s">
        <v>139</v>
      </c>
      <c r="I24" s="15"/>
      <c r="J24" s="68"/>
      <c r="K24" s="68"/>
      <c r="L24" s="69"/>
    </row>
    <row r="25" spans="1:12" s="1" customFormat="1" ht="65.25" customHeight="1" x14ac:dyDescent="0.25">
      <c r="A25" s="11">
        <v>2</v>
      </c>
      <c r="B25" s="78" t="s">
        <v>37</v>
      </c>
      <c r="C25" s="20" t="s">
        <v>104</v>
      </c>
      <c r="D25" s="30"/>
      <c r="E25" s="30" t="s">
        <v>35</v>
      </c>
      <c r="F25" s="38">
        <v>30471</v>
      </c>
      <c r="G25" s="26" t="s">
        <v>62</v>
      </c>
      <c r="H25" s="19" t="s">
        <v>140</v>
      </c>
      <c r="I25" s="20"/>
      <c r="J25" s="11"/>
      <c r="K25" s="16"/>
      <c r="L25" s="63"/>
    </row>
    <row r="26" spans="1:12" s="1" customFormat="1" ht="93" customHeight="1" x14ac:dyDescent="0.25">
      <c r="A26" s="11">
        <v>3</v>
      </c>
      <c r="B26" s="78" t="s">
        <v>37</v>
      </c>
      <c r="C26" s="20" t="s">
        <v>145</v>
      </c>
      <c r="D26" s="18"/>
      <c r="E26" s="11" t="s">
        <v>35</v>
      </c>
      <c r="F26" s="11" t="s">
        <v>38</v>
      </c>
      <c r="G26" s="11" t="s">
        <v>53</v>
      </c>
      <c r="H26" s="19" t="s">
        <v>111</v>
      </c>
      <c r="I26" s="20"/>
      <c r="J26" s="21"/>
      <c r="K26" s="16"/>
      <c r="L26" s="63"/>
    </row>
    <row r="27" spans="1:12" s="1" customFormat="1" ht="59.25" customHeight="1" x14ac:dyDescent="0.25">
      <c r="A27" s="11">
        <v>4</v>
      </c>
      <c r="B27" s="78" t="s">
        <v>37</v>
      </c>
      <c r="C27" s="29" t="s">
        <v>112</v>
      </c>
      <c r="D27" s="23"/>
      <c r="E27" s="11" t="s">
        <v>35</v>
      </c>
      <c r="F27" s="24">
        <v>20395</v>
      </c>
      <c r="G27" s="11" t="s">
        <v>100</v>
      </c>
      <c r="H27" s="19" t="s">
        <v>143</v>
      </c>
      <c r="I27" s="20"/>
      <c r="J27" s="21"/>
      <c r="K27" s="16" t="s">
        <v>102</v>
      </c>
      <c r="L27" s="63"/>
    </row>
    <row r="28" spans="1:12" s="1" customFormat="1" ht="25.5" x14ac:dyDescent="0.25">
      <c r="A28" s="11">
        <v>5</v>
      </c>
      <c r="B28" s="78" t="s">
        <v>37</v>
      </c>
      <c r="C28" s="83" t="s">
        <v>146</v>
      </c>
      <c r="D28" s="18"/>
      <c r="E28" s="11" t="s">
        <v>35</v>
      </c>
      <c r="F28" s="24">
        <v>29957</v>
      </c>
      <c r="G28" s="11" t="s">
        <v>53</v>
      </c>
      <c r="H28" s="80" t="s">
        <v>141</v>
      </c>
      <c r="I28" s="20"/>
      <c r="J28" s="21"/>
      <c r="K28" s="16"/>
      <c r="L28" s="63"/>
    </row>
    <row r="29" spans="1:12" s="1" customFormat="1" ht="25.5" x14ac:dyDescent="0.25">
      <c r="A29" s="11">
        <v>6</v>
      </c>
      <c r="B29" s="78" t="s">
        <v>37</v>
      </c>
      <c r="C29" s="81"/>
      <c r="D29" s="18"/>
      <c r="E29" s="11" t="s">
        <v>35</v>
      </c>
      <c r="F29" s="24">
        <v>24797</v>
      </c>
      <c r="G29" s="11" t="s">
        <v>100</v>
      </c>
      <c r="H29" s="90"/>
      <c r="I29" s="20"/>
      <c r="J29" s="21"/>
      <c r="K29" s="16" t="s">
        <v>102</v>
      </c>
      <c r="L29" s="63"/>
    </row>
    <row r="30" spans="1:12" s="1" customFormat="1" ht="25.5" x14ac:dyDescent="0.25">
      <c r="A30" s="11">
        <v>7</v>
      </c>
      <c r="B30" s="78" t="s">
        <v>37</v>
      </c>
      <c r="C30" s="82"/>
      <c r="D30" s="18"/>
      <c r="E30" s="11" t="s">
        <v>35</v>
      </c>
      <c r="F30" s="24">
        <v>28536</v>
      </c>
      <c r="G30" s="11" t="s">
        <v>44</v>
      </c>
      <c r="H30" s="90"/>
      <c r="I30" s="20"/>
      <c r="J30" s="21"/>
      <c r="K30" s="22"/>
      <c r="L30" s="63"/>
    </row>
    <row r="31" spans="1:12" s="1" customFormat="1" ht="25.5" x14ac:dyDescent="0.25">
      <c r="A31" s="11">
        <v>8</v>
      </c>
      <c r="B31" s="78" t="s">
        <v>37</v>
      </c>
      <c r="C31" s="83" t="s">
        <v>147</v>
      </c>
      <c r="D31" s="18"/>
      <c r="E31" s="11" t="s">
        <v>35</v>
      </c>
      <c r="F31" s="24">
        <v>25546</v>
      </c>
      <c r="G31" s="11" t="s">
        <v>41</v>
      </c>
      <c r="H31" s="90"/>
      <c r="I31" s="20"/>
      <c r="J31" s="21"/>
      <c r="K31" s="73" t="s">
        <v>102</v>
      </c>
      <c r="L31" s="63"/>
    </row>
    <row r="32" spans="1:12" s="59" customFormat="1" ht="33" customHeight="1" x14ac:dyDescent="0.25">
      <c r="A32" s="11">
        <v>9</v>
      </c>
      <c r="B32" s="78" t="s">
        <v>37</v>
      </c>
      <c r="C32" s="82"/>
      <c r="D32" s="55"/>
      <c r="E32" s="31" t="s">
        <v>35</v>
      </c>
      <c r="F32" s="70">
        <v>36465</v>
      </c>
      <c r="G32" s="11" t="s">
        <v>43</v>
      </c>
      <c r="H32" s="90"/>
      <c r="I32" s="45"/>
      <c r="J32" s="61"/>
      <c r="K32" s="60"/>
      <c r="L32" s="60"/>
    </row>
    <row r="33" spans="1:12" s="1" customFormat="1" ht="25.5" x14ac:dyDescent="0.25">
      <c r="A33" s="11">
        <v>10</v>
      </c>
      <c r="B33" s="78" t="s">
        <v>37</v>
      </c>
      <c r="C33" s="86" t="s">
        <v>48</v>
      </c>
      <c r="D33" s="18"/>
      <c r="E33" s="11" t="s">
        <v>35</v>
      </c>
      <c r="F33" s="11" t="s">
        <v>45</v>
      </c>
      <c r="G33" s="11" t="s">
        <v>100</v>
      </c>
      <c r="H33" s="80" t="s">
        <v>142</v>
      </c>
      <c r="I33" s="20"/>
      <c r="J33" s="21"/>
      <c r="K33" s="16" t="s">
        <v>102</v>
      </c>
      <c r="L33" s="63"/>
    </row>
    <row r="34" spans="1:12" s="1" customFormat="1" ht="25.5" x14ac:dyDescent="0.25">
      <c r="A34" s="11">
        <v>11</v>
      </c>
      <c r="B34" s="78" t="s">
        <v>37</v>
      </c>
      <c r="C34" s="81"/>
      <c r="D34" s="18"/>
      <c r="E34" s="11" t="s">
        <v>35</v>
      </c>
      <c r="F34" s="24">
        <v>19725</v>
      </c>
      <c r="G34" s="11" t="s">
        <v>71</v>
      </c>
      <c r="H34" s="81"/>
      <c r="I34" s="20"/>
      <c r="J34" s="21"/>
      <c r="K34" s="16" t="s">
        <v>102</v>
      </c>
      <c r="L34" s="63"/>
    </row>
    <row r="35" spans="1:12" s="1" customFormat="1" ht="66.75" customHeight="1" x14ac:dyDescent="0.25">
      <c r="A35" s="11">
        <v>12</v>
      </c>
      <c r="B35" s="78" t="s">
        <v>37</v>
      </c>
      <c r="C35" s="82"/>
      <c r="D35" s="18"/>
      <c r="E35" s="11" t="s">
        <v>35</v>
      </c>
      <c r="F35" s="11" t="s">
        <v>46</v>
      </c>
      <c r="G35" s="11" t="s">
        <v>36</v>
      </c>
      <c r="H35" s="82"/>
      <c r="I35" s="20"/>
      <c r="J35" s="21"/>
      <c r="K35" s="16" t="s">
        <v>102</v>
      </c>
      <c r="L35" s="63"/>
    </row>
    <row r="36" spans="1:12" s="1" customFormat="1" ht="25.5" x14ac:dyDescent="0.25">
      <c r="A36" s="11">
        <v>13</v>
      </c>
      <c r="B36" s="78" t="s">
        <v>37</v>
      </c>
      <c r="C36" s="86" t="s">
        <v>148</v>
      </c>
      <c r="D36" s="18"/>
      <c r="E36" s="11" t="s">
        <v>35</v>
      </c>
      <c r="F36" s="29" t="s">
        <v>50</v>
      </c>
      <c r="G36" s="11" t="s">
        <v>100</v>
      </c>
      <c r="H36" s="80" t="s">
        <v>115</v>
      </c>
      <c r="I36" s="20"/>
      <c r="J36" s="21"/>
      <c r="K36" s="16" t="s">
        <v>102</v>
      </c>
      <c r="L36" s="63"/>
    </row>
    <row r="37" spans="1:12" s="1" customFormat="1" ht="25.5" x14ac:dyDescent="0.25">
      <c r="A37" s="11"/>
      <c r="B37" s="78" t="s">
        <v>37</v>
      </c>
      <c r="C37" s="102"/>
      <c r="D37" s="18"/>
      <c r="E37" s="11" t="s">
        <v>35</v>
      </c>
      <c r="F37" s="37">
        <v>31771</v>
      </c>
      <c r="G37" s="11" t="s">
        <v>43</v>
      </c>
      <c r="H37" s="90"/>
      <c r="I37" s="20"/>
      <c r="J37" s="21"/>
      <c r="K37" s="16"/>
      <c r="L37" s="63"/>
    </row>
    <row r="38" spans="1:12" s="1" customFormat="1" ht="58.5" customHeight="1" x14ac:dyDescent="0.25">
      <c r="A38" s="11">
        <v>14</v>
      </c>
      <c r="B38" s="78" t="s">
        <v>37</v>
      </c>
      <c r="C38" s="82"/>
      <c r="D38" s="18"/>
      <c r="E38" s="11" t="s">
        <v>35</v>
      </c>
      <c r="F38" s="29" t="s">
        <v>51</v>
      </c>
      <c r="G38" s="11" t="s">
        <v>49</v>
      </c>
      <c r="H38" s="82"/>
      <c r="I38" s="20"/>
      <c r="J38" s="21"/>
      <c r="K38" s="16" t="s">
        <v>102</v>
      </c>
      <c r="L38" s="63"/>
    </row>
    <row r="39" spans="1:12" s="1" customFormat="1" ht="25.5" x14ac:dyDescent="0.25">
      <c r="A39" s="11">
        <v>15</v>
      </c>
      <c r="B39" s="78" t="s">
        <v>37</v>
      </c>
      <c r="C39" s="86" t="s">
        <v>54</v>
      </c>
      <c r="D39" s="17"/>
      <c r="E39" s="11" t="s">
        <v>57</v>
      </c>
      <c r="F39" s="24">
        <v>30035</v>
      </c>
      <c r="G39" s="11" t="s">
        <v>116</v>
      </c>
      <c r="H39" s="80" t="s">
        <v>56</v>
      </c>
      <c r="I39" s="20"/>
      <c r="J39" s="21"/>
      <c r="K39" s="22"/>
      <c r="L39" s="63"/>
    </row>
    <row r="40" spans="1:12" s="1" customFormat="1" ht="25.5" x14ac:dyDescent="0.25">
      <c r="A40" s="11">
        <v>16</v>
      </c>
      <c r="B40" s="78" t="s">
        <v>37</v>
      </c>
      <c r="C40" s="82"/>
      <c r="D40" s="17"/>
      <c r="E40" s="11" t="s">
        <v>57</v>
      </c>
      <c r="F40" s="24">
        <v>32768</v>
      </c>
      <c r="G40" s="11" t="s">
        <v>116</v>
      </c>
      <c r="H40" s="82"/>
      <c r="I40" s="20"/>
      <c r="J40" s="21"/>
      <c r="K40" s="22"/>
      <c r="L40" s="63"/>
    </row>
    <row r="41" spans="1:12" s="1" customFormat="1" ht="106.5" customHeight="1" x14ac:dyDescent="0.25">
      <c r="A41" s="11">
        <v>17</v>
      </c>
      <c r="B41" s="78" t="s">
        <v>58</v>
      </c>
      <c r="C41" s="20" t="s">
        <v>151</v>
      </c>
      <c r="D41" s="28"/>
      <c r="E41" s="26" t="s">
        <v>35</v>
      </c>
      <c r="F41" s="27">
        <v>24429</v>
      </c>
      <c r="G41" s="26" t="s">
        <v>41</v>
      </c>
      <c r="H41" s="19" t="s">
        <v>117</v>
      </c>
      <c r="I41" s="20"/>
      <c r="J41" s="21"/>
      <c r="K41" s="22"/>
      <c r="L41" s="63"/>
    </row>
    <row r="42" spans="1:12" s="1" customFormat="1" ht="30.75" customHeight="1" x14ac:dyDescent="0.25">
      <c r="A42" s="11">
        <v>18</v>
      </c>
      <c r="B42" s="78" t="s">
        <v>58</v>
      </c>
      <c r="C42" s="86" t="s">
        <v>155</v>
      </c>
      <c r="D42" s="30"/>
      <c r="E42" s="30" t="s">
        <v>35</v>
      </c>
      <c r="F42" s="26" t="s">
        <v>60</v>
      </c>
      <c r="G42" s="26" t="s">
        <v>49</v>
      </c>
      <c r="H42" s="80" t="s">
        <v>117</v>
      </c>
      <c r="I42" s="20"/>
      <c r="J42" s="21"/>
      <c r="K42" s="16"/>
      <c r="L42" s="63"/>
    </row>
    <row r="43" spans="1:12" s="1" customFormat="1" ht="69.75" customHeight="1" x14ac:dyDescent="0.25">
      <c r="A43" s="11">
        <v>19</v>
      </c>
      <c r="B43" s="78" t="s">
        <v>58</v>
      </c>
      <c r="C43" s="82"/>
      <c r="D43" s="31"/>
      <c r="E43" s="31" t="s">
        <v>35</v>
      </c>
      <c r="F43" s="11" t="s">
        <v>59</v>
      </c>
      <c r="G43" s="11" t="s">
        <v>62</v>
      </c>
      <c r="H43" s="82"/>
      <c r="I43" s="20"/>
      <c r="J43" s="21"/>
      <c r="K43" s="16" t="s">
        <v>102</v>
      </c>
      <c r="L43" s="63"/>
    </row>
    <row r="44" spans="1:12" s="1" customFormat="1" ht="30" customHeight="1" x14ac:dyDescent="0.25">
      <c r="A44" s="11">
        <v>20</v>
      </c>
      <c r="B44" s="78" t="s">
        <v>58</v>
      </c>
      <c r="C44" s="80" t="s">
        <v>152</v>
      </c>
      <c r="D44" s="18"/>
      <c r="E44" s="32" t="s">
        <v>35</v>
      </c>
      <c r="F44" s="19" t="s">
        <v>61</v>
      </c>
      <c r="G44" s="19" t="s">
        <v>40</v>
      </c>
      <c r="H44" s="80" t="s">
        <v>118</v>
      </c>
      <c r="I44" s="20"/>
      <c r="J44" s="21"/>
      <c r="K44" s="16" t="s">
        <v>102</v>
      </c>
      <c r="L44" s="63"/>
    </row>
    <row r="45" spans="1:12" s="1" customFormat="1" ht="30.75" customHeight="1" x14ac:dyDescent="0.25">
      <c r="A45" s="11">
        <v>21</v>
      </c>
      <c r="B45" s="78" t="s">
        <v>58</v>
      </c>
      <c r="C45" s="81"/>
      <c r="D45" s="32"/>
      <c r="E45" s="32" t="s">
        <v>35</v>
      </c>
      <c r="F45" s="19" t="s">
        <v>64</v>
      </c>
      <c r="G45" s="19" t="s">
        <v>100</v>
      </c>
      <c r="H45" s="81"/>
      <c r="I45" s="20"/>
      <c r="J45" s="21"/>
      <c r="K45" s="16" t="s">
        <v>102</v>
      </c>
      <c r="L45" s="63"/>
    </row>
    <row r="46" spans="1:12" s="1" customFormat="1" ht="33" customHeight="1" x14ac:dyDescent="0.25">
      <c r="A46" s="11">
        <v>22</v>
      </c>
      <c r="B46" s="78" t="s">
        <v>58</v>
      </c>
      <c r="C46" s="82"/>
      <c r="D46" s="32"/>
      <c r="E46" s="32" t="s">
        <v>35</v>
      </c>
      <c r="F46" s="19" t="s">
        <v>63</v>
      </c>
      <c r="G46" s="19" t="s">
        <v>119</v>
      </c>
      <c r="H46" s="82"/>
      <c r="I46" s="20"/>
      <c r="J46" s="21"/>
      <c r="K46" s="16" t="s">
        <v>102</v>
      </c>
      <c r="L46" s="63"/>
    </row>
    <row r="47" spans="1:12" s="1" customFormat="1" ht="92.25" customHeight="1" x14ac:dyDescent="0.25">
      <c r="A47" s="11">
        <v>23</v>
      </c>
      <c r="B47" s="78" t="s">
        <v>58</v>
      </c>
      <c r="C47" s="35" t="s">
        <v>120</v>
      </c>
      <c r="D47" s="25"/>
      <c r="E47" s="30" t="s">
        <v>55</v>
      </c>
      <c r="F47" s="27">
        <v>31542</v>
      </c>
      <c r="G47" s="26" t="s">
        <v>52</v>
      </c>
      <c r="H47" s="19" t="s">
        <v>121</v>
      </c>
      <c r="I47" s="20"/>
      <c r="J47" s="21"/>
      <c r="K47" s="16"/>
      <c r="L47" s="63"/>
    </row>
    <row r="48" spans="1:12" s="1" customFormat="1" ht="77.25" customHeight="1" x14ac:dyDescent="0.25">
      <c r="A48" s="11">
        <v>24</v>
      </c>
      <c r="B48" s="78" t="s">
        <v>58</v>
      </c>
      <c r="C48" s="29" t="s">
        <v>65</v>
      </c>
      <c r="D48" s="18"/>
      <c r="E48" s="31" t="s">
        <v>35</v>
      </c>
      <c r="F48" s="24">
        <v>25975</v>
      </c>
      <c r="G48" s="11" t="s">
        <v>52</v>
      </c>
      <c r="H48" s="19" t="s">
        <v>122</v>
      </c>
      <c r="I48" s="20"/>
      <c r="J48" s="21"/>
      <c r="K48" s="16" t="s">
        <v>102</v>
      </c>
      <c r="L48" s="63"/>
    </row>
    <row r="49" spans="1:12" s="1" customFormat="1" ht="25.5" x14ac:dyDescent="0.25">
      <c r="A49" s="11">
        <v>25</v>
      </c>
      <c r="B49" s="78" t="s">
        <v>58</v>
      </c>
      <c r="C49" s="86" t="s">
        <v>68</v>
      </c>
      <c r="D49" s="25"/>
      <c r="E49" s="30" t="s">
        <v>35</v>
      </c>
      <c r="F49" s="35" t="s">
        <v>67</v>
      </c>
      <c r="G49" s="26" t="s">
        <v>47</v>
      </c>
      <c r="H49" s="80" t="s">
        <v>122</v>
      </c>
      <c r="I49" s="20"/>
      <c r="J49" s="21"/>
      <c r="K49" s="22"/>
      <c r="L49" s="63"/>
    </row>
    <row r="50" spans="1:12" s="1" customFormat="1" ht="57" customHeight="1" x14ac:dyDescent="0.25">
      <c r="A50" s="11">
        <v>26</v>
      </c>
      <c r="B50" s="78" t="s">
        <v>58</v>
      </c>
      <c r="C50" s="81"/>
      <c r="D50" s="25"/>
      <c r="E50" s="30" t="s">
        <v>35</v>
      </c>
      <c r="F50" s="38">
        <v>26299</v>
      </c>
      <c r="G50" s="26" t="s">
        <v>44</v>
      </c>
      <c r="H50" s="81"/>
      <c r="I50" s="20"/>
      <c r="J50" s="21"/>
      <c r="K50" s="22"/>
      <c r="L50" s="63"/>
    </row>
    <row r="51" spans="1:12" s="1" customFormat="1" ht="38.25" x14ac:dyDescent="0.25">
      <c r="A51" s="11">
        <v>27</v>
      </c>
      <c r="B51" s="78" t="s">
        <v>69</v>
      </c>
      <c r="C51" s="71" t="s">
        <v>87</v>
      </c>
      <c r="D51" s="30"/>
      <c r="E51" s="26" t="s">
        <v>35</v>
      </c>
      <c r="F51" s="26" t="s">
        <v>70</v>
      </c>
      <c r="G51" s="26" t="s">
        <v>123</v>
      </c>
      <c r="H51" s="19" t="s">
        <v>124</v>
      </c>
      <c r="I51" s="20"/>
      <c r="J51" s="21"/>
      <c r="K51" s="16" t="s">
        <v>102</v>
      </c>
      <c r="L51" s="63"/>
    </row>
    <row r="52" spans="1:12" s="1" customFormat="1" ht="38.25" x14ac:dyDescent="0.25">
      <c r="A52" s="11">
        <v>28</v>
      </c>
      <c r="B52" s="78" t="s">
        <v>69</v>
      </c>
      <c r="C52" s="58" t="s">
        <v>99</v>
      </c>
      <c r="D52" s="18"/>
      <c r="E52" s="19" t="s">
        <v>35</v>
      </c>
      <c r="F52" s="19" t="s">
        <v>75</v>
      </c>
      <c r="G52" s="19" t="s">
        <v>125</v>
      </c>
      <c r="H52" s="19" t="s">
        <v>124</v>
      </c>
      <c r="I52" s="20"/>
      <c r="J52" s="21"/>
      <c r="K52" s="16" t="s">
        <v>102</v>
      </c>
      <c r="L52" s="63"/>
    </row>
    <row r="53" spans="1:12" s="1" customFormat="1" ht="45.75" customHeight="1" x14ac:dyDescent="0.25">
      <c r="A53" s="11">
        <v>29</v>
      </c>
      <c r="B53" s="78" t="s">
        <v>69</v>
      </c>
      <c r="C53" s="80" t="s">
        <v>126</v>
      </c>
      <c r="D53" s="31"/>
      <c r="E53" s="11" t="s">
        <v>35</v>
      </c>
      <c r="F53" s="11" t="s">
        <v>72</v>
      </c>
      <c r="G53" s="11" t="s">
        <v>100</v>
      </c>
      <c r="H53" s="80" t="s">
        <v>144</v>
      </c>
      <c r="I53" s="20"/>
      <c r="J53" s="21"/>
      <c r="K53" s="16" t="s">
        <v>102</v>
      </c>
      <c r="L53" s="63"/>
    </row>
    <row r="54" spans="1:12" s="1" customFormat="1" ht="52.5" customHeight="1" x14ac:dyDescent="0.25">
      <c r="A54" s="11">
        <v>30</v>
      </c>
      <c r="B54" s="78" t="s">
        <v>69</v>
      </c>
      <c r="C54" s="82"/>
      <c r="D54" s="25"/>
      <c r="E54" s="26" t="s">
        <v>35</v>
      </c>
      <c r="F54" s="26" t="s">
        <v>73</v>
      </c>
      <c r="G54" s="26" t="s">
        <v>123</v>
      </c>
      <c r="H54" s="82"/>
      <c r="I54" s="20"/>
      <c r="J54" s="21"/>
      <c r="K54" s="16" t="s">
        <v>102</v>
      </c>
      <c r="L54" s="63"/>
    </row>
    <row r="55" spans="1:12" s="1" customFormat="1" ht="38.25" x14ac:dyDescent="0.25">
      <c r="A55" s="11">
        <v>31</v>
      </c>
      <c r="B55" s="78" t="s">
        <v>69</v>
      </c>
      <c r="C55" s="83" t="s">
        <v>127</v>
      </c>
      <c r="D55" s="18"/>
      <c r="E55" s="19" t="s">
        <v>35</v>
      </c>
      <c r="F55" s="36">
        <v>30434</v>
      </c>
      <c r="G55" s="19" t="s">
        <v>43</v>
      </c>
      <c r="H55" s="80" t="s">
        <v>128</v>
      </c>
      <c r="I55" s="20"/>
      <c r="J55" s="21"/>
      <c r="K55" s="22"/>
      <c r="L55" s="63"/>
    </row>
    <row r="56" spans="1:12" s="1" customFormat="1" ht="38.25" x14ac:dyDescent="0.25">
      <c r="A56" s="11">
        <v>32</v>
      </c>
      <c r="B56" s="78" t="s">
        <v>69</v>
      </c>
      <c r="C56" s="81"/>
      <c r="D56" s="32"/>
      <c r="E56" s="19" t="s">
        <v>35</v>
      </c>
      <c r="F56" s="29" t="s">
        <v>74</v>
      </c>
      <c r="G56" s="19" t="s">
        <v>42</v>
      </c>
      <c r="H56" s="81"/>
      <c r="I56" s="20"/>
      <c r="J56" s="21"/>
      <c r="K56" s="16" t="s">
        <v>102</v>
      </c>
      <c r="L56" s="63"/>
    </row>
    <row r="57" spans="1:12" s="1" customFormat="1" ht="39" customHeight="1" x14ac:dyDescent="0.25">
      <c r="A57" s="11">
        <v>33</v>
      </c>
      <c r="B57" s="78" t="s">
        <v>69</v>
      </c>
      <c r="C57" s="81"/>
      <c r="D57" s="18"/>
      <c r="E57" s="19" t="s">
        <v>35</v>
      </c>
      <c r="F57" s="36">
        <v>31618</v>
      </c>
      <c r="G57" s="19" t="s">
        <v>43</v>
      </c>
      <c r="H57" s="81"/>
      <c r="I57" s="20"/>
      <c r="J57" s="21"/>
      <c r="K57" s="22"/>
      <c r="L57" s="63"/>
    </row>
    <row r="58" spans="1:12" s="1" customFormat="1" ht="38.25" x14ac:dyDescent="0.25">
      <c r="A58" s="11">
        <v>34</v>
      </c>
      <c r="B58" s="78" t="s">
        <v>69</v>
      </c>
      <c r="C58" s="81"/>
      <c r="D58" s="32"/>
      <c r="E58" s="19" t="s">
        <v>35</v>
      </c>
      <c r="F58" s="29" t="s">
        <v>77</v>
      </c>
      <c r="G58" s="19" t="s">
        <v>71</v>
      </c>
      <c r="H58" s="81"/>
      <c r="I58" s="20"/>
      <c r="J58" s="21"/>
      <c r="K58" s="16" t="s">
        <v>102</v>
      </c>
      <c r="L58" s="63"/>
    </row>
    <row r="59" spans="1:12" s="1" customFormat="1" ht="38.25" customHeight="1" x14ac:dyDescent="0.25">
      <c r="A59" s="11">
        <v>35</v>
      </c>
      <c r="B59" s="78" t="s">
        <v>69</v>
      </c>
      <c r="C59" s="81"/>
      <c r="D59" s="32"/>
      <c r="E59" s="11" t="s">
        <v>35</v>
      </c>
      <c r="F59" s="67">
        <f>[1]ОЭКДиА!$F$33</f>
        <v>33195</v>
      </c>
      <c r="G59" s="54" t="s">
        <v>53</v>
      </c>
      <c r="H59" s="81"/>
      <c r="I59" s="20"/>
      <c r="J59" s="21"/>
      <c r="K59" s="22"/>
      <c r="L59" s="63"/>
    </row>
    <row r="60" spans="1:12" s="1" customFormat="1" ht="38.25" x14ac:dyDescent="0.25">
      <c r="A60" s="11">
        <v>36</v>
      </c>
      <c r="B60" s="78" t="s">
        <v>69</v>
      </c>
      <c r="C60" s="81"/>
      <c r="D60" s="31"/>
      <c r="E60" s="19" t="s">
        <v>35</v>
      </c>
      <c r="F60" s="29" t="s">
        <v>80</v>
      </c>
      <c r="G60" s="11" t="s">
        <v>47</v>
      </c>
      <c r="H60" s="81"/>
      <c r="I60" s="20"/>
      <c r="J60" s="21"/>
      <c r="K60" s="22" t="s">
        <v>101</v>
      </c>
      <c r="L60" s="63"/>
    </row>
    <row r="61" spans="1:12" s="1" customFormat="1" ht="38.25" x14ac:dyDescent="0.25">
      <c r="A61" s="11">
        <v>37</v>
      </c>
      <c r="B61" s="78" t="s">
        <v>69</v>
      </c>
      <c r="C61" s="81"/>
      <c r="D61" s="32"/>
      <c r="E61" s="19"/>
      <c r="F61" s="19" t="s">
        <v>76</v>
      </c>
      <c r="G61" s="19" t="s">
        <v>42</v>
      </c>
      <c r="H61" s="81"/>
      <c r="I61" s="20"/>
      <c r="J61" s="21"/>
      <c r="K61" s="16" t="s">
        <v>102</v>
      </c>
      <c r="L61" s="63"/>
    </row>
    <row r="62" spans="1:12" s="1" customFormat="1" ht="38.25" x14ac:dyDescent="0.25">
      <c r="A62" s="11">
        <v>38</v>
      </c>
      <c r="B62" s="78" t="s">
        <v>69</v>
      </c>
      <c r="C62" s="81"/>
      <c r="D62" s="32"/>
      <c r="E62" s="19" t="s">
        <v>35</v>
      </c>
      <c r="F62" s="19" t="s">
        <v>78</v>
      </c>
      <c r="G62" s="19" t="s">
        <v>36</v>
      </c>
      <c r="H62" s="81"/>
      <c r="I62" s="20"/>
      <c r="J62" s="21"/>
      <c r="K62" s="16" t="s">
        <v>102</v>
      </c>
      <c r="L62" s="63"/>
    </row>
    <row r="63" spans="1:12" s="1" customFormat="1" ht="38.25" x14ac:dyDescent="0.25">
      <c r="A63" s="11">
        <v>39</v>
      </c>
      <c r="B63" s="78" t="s">
        <v>69</v>
      </c>
      <c r="C63" s="82"/>
      <c r="D63" s="33"/>
      <c r="E63" s="19" t="s">
        <v>35</v>
      </c>
      <c r="F63" s="36">
        <v>29027</v>
      </c>
      <c r="G63" s="19" t="s">
        <v>71</v>
      </c>
      <c r="H63" s="82"/>
      <c r="I63" s="20"/>
      <c r="J63" s="21"/>
      <c r="K63" s="16" t="s">
        <v>102</v>
      </c>
      <c r="L63" s="63"/>
    </row>
    <row r="64" spans="1:12" s="1" customFormat="1" ht="39" customHeight="1" x14ac:dyDescent="0.25">
      <c r="A64" s="11">
        <v>40</v>
      </c>
      <c r="B64" s="78" t="s">
        <v>69</v>
      </c>
      <c r="C64" s="86" t="s">
        <v>150</v>
      </c>
      <c r="D64" s="32"/>
      <c r="E64" s="19" t="s">
        <v>35</v>
      </c>
      <c r="F64" s="37">
        <v>31586</v>
      </c>
      <c r="G64" s="19" t="s">
        <v>43</v>
      </c>
      <c r="H64" s="80" t="s">
        <v>144</v>
      </c>
      <c r="I64" s="20"/>
      <c r="J64" s="21"/>
      <c r="K64" s="22"/>
      <c r="L64" s="63"/>
    </row>
    <row r="65" spans="1:12" s="1" customFormat="1" ht="38.25" x14ac:dyDescent="0.25">
      <c r="A65" s="11">
        <v>41</v>
      </c>
      <c r="B65" s="78" t="s">
        <v>69</v>
      </c>
      <c r="C65" s="81"/>
      <c r="D65" s="32"/>
      <c r="E65" s="19" t="s">
        <v>35</v>
      </c>
      <c r="F65" s="29" t="s">
        <v>81</v>
      </c>
      <c r="G65" s="19" t="s">
        <v>71</v>
      </c>
      <c r="H65" s="90"/>
      <c r="I65" s="20"/>
      <c r="J65" s="21"/>
      <c r="K65" s="16" t="s">
        <v>102</v>
      </c>
      <c r="L65" s="63"/>
    </row>
    <row r="66" spans="1:12" s="1" customFormat="1" ht="42.75" customHeight="1" x14ac:dyDescent="0.25">
      <c r="A66" s="11">
        <v>42</v>
      </c>
      <c r="B66" s="78" t="s">
        <v>69</v>
      </c>
      <c r="C66" s="82"/>
      <c r="D66" s="32"/>
      <c r="E66" s="19" t="s">
        <v>35</v>
      </c>
      <c r="F66" s="37">
        <f>[1]ОЭКДиА!$F$26</f>
        <v>37062</v>
      </c>
      <c r="G66" s="19" t="s">
        <v>43</v>
      </c>
      <c r="H66" s="91"/>
      <c r="I66" s="20"/>
      <c r="J66" s="21"/>
      <c r="K66" s="22"/>
      <c r="L66" s="63"/>
    </row>
    <row r="67" spans="1:12" s="1" customFormat="1" ht="42.75" customHeight="1" x14ac:dyDescent="0.25">
      <c r="A67" s="11">
        <v>43</v>
      </c>
      <c r="B67" s="78" t="s">
        <v>69</v>
      </c>
      <c r="C67" s="92" t="s">
        <v>129</v>
      </c>
      <c r="D67" s="32"/>
      <c r="E67" s="19" t="str">
        <f>'[2]Пример списка для загрузки'!E52</f>
        <v>Муж.</v>
      </c>
      <c r="F67" s="37" t="str">
        <f>'[2]Пример списка для загрузки'!F52</f>
        <v>20.05.1964</v>
      </c>
      <c r="G67" s="19" t="s">
        <v>100</v>
      </c>
      <c r="H67" s="80" t="s">
        <v>130</v>
      </c>
      <c r="I67" s="20"/>
      <c r="J67" s="21"/>
      <c r="K67" s="16" t="s">
        <v>102</v>
      </c>
      <c r="L67" s="63"/>
    </row>
    <row r="68" spans="1:12" s="1" customFormat="1" ht="39" customHeight="1" x14ac:dyDescent="0.25">
      <c r="A68" s="11">
        <v>44</v>
      </c>
      <c r="B68" s="78" t="s">
        <v>69</v>
      </c>
      <c r="C68" s="93"/>
      <c r="D68" s="32"/>
      <c r="E68" s="19" t="str">
        <f>'[2]Пример списка для загрузки'!E53</f>
        <v>Муж.</v>
      </c>
      <c r="F68" s="37">
        <v>33114</v>
      </c>
      <c r="G68" s="19" t="s">
        <v>43</v>
      </c>
      <c r="H68" s="81"/>
      <c r="I68" s="20"/>
      <c r="J68" s="21"/>
      <c r="K68" s="22"/>
      <c r="L68" s="63"/>
    </row>
    <row r="69" spans="1:12" s="1" customFormat="1" ht="38.25" x14ac:dyDescent="0.25">
      <c r="A69" s="11">
        <v>45</v>
      </c>
      <c r="B69" s="78" t="s">
        <v>69</v>
      </c>
      <c r="C69" s="93"/>
      <c r="D69" s="46"/>
      <c r="E69" s="11" t="s">
        <v>35</v>
      </c>
      <c r="F69" s="47">
        <v>32514</v>
      </c>
      <c r="G69" s="11" t="s">
        <v>49</v>
      </c>
      <c r="H69" s="81"/>
      <c r="I69" s="20"/>
      <c r="J69" s="21"/>
      <c r="K69" s="16" t="s">
        <v>102</v>
      </c>
      <c r="L69" s="63"/>
    </row>
    <row r="70" spans="1:12" s="1" customFormat="1" ht="38.25" x14ac:dyDescent="0.25">
      <c r="A70" s="11">
        <v>46</v>
      </c>
      <c r="B70" s="78" t="s">
        <v>69</v>
      </c>
      <c r="C70" s="93"/>
      <c r="D70" s="32"/>
      <c r="E70" s="19" t="s">
        <v>35</v>
      </c>
      <c r="F70" s="29" t="s">
        <v>82</v>
      </c>
      <c r="G70" s="19" t="s">
        <v>47</v>
      </c>
      <c r="H70" s="81"/>
      <c r="I70" s="20"/>
      <c r="J70" s="21"/>
      <c r="K70" s="22"/>
      <c r="L70" s="63"/>
    </row>
    <row r="71" spans="1:12" s="1" customFormat="1" ht="38.25" x14ac:dyDescent="0.25">
      <c r="A71" s="11">
        <v>47</v>
      </c>
      <c r="B71" s="78" t="s">
        <v>69</v>
      </c>
      <c r="C71" s="93"/>
      <c r="D71" s="32"/>
      <c r="E71" s="19" t="s">
        <v>55</v>
      </c>
      <c r="F71" s="29" t="s">
        <v>83</v>
      </c>
      <c r="G71" s="19" t="s">
        <v>36</v>
      </c>
      <c r="H71" s="81"/>
      <c r="I71" s="20"/>
      <c r="J71" s="21"/>
      <c r="K71" s="16" t="s">
        <v>102</v>
      </c>
      <c r="L71" s="63"/>
    </row>
    <row r="72" spans="1:12" s="1" customFormat="1" ht="38.25" x14ac:dyDescent="0.25">
      <c r="A72" s="11">
        <v>48</v>
      </c>
      <c r="B72" s="78" t="s">
        <v>69</v>
      </c>
      <c r="C72" s="93"/>
      <c r="D72" s="33"/>
      <c r="E72" s="19" t="s">
        <v>35</v>
      </c>
      <c r="F72" s="37">
        <v>34669</v>
      </c>
      <c r="G72" s="19" t="s">
        <v>52</v>
      </c>
      <c r="H72" s="81"/>
      <c r="I72" s="20"/>
      <c r="J72" s="21"/>
      <c r="K72" s="22"/>
      <c r="L72" s="63"/>
    </row>
    <row r="73" spans="1:12" s="1" customFormat="1" ht="38.25" x14ac:dyDescent="0.25">
      <c r="A73" s="11">
        <v>49</v>
      </c>
      <c r="B73" s="78" t="s">
        <v>69</v>
      </c>
      <c r="C73" s="93"/>
      <c r="D73" s="32"/>
      <c r="E73" s="19" t="s">
        <v>35</v>
      </c>
      <c r="F73" s="29" t="s">
        <v>79</v>
      </c>
      <c r="G73" s="19" t="s">
        <v>100</v>
      </c>
      <c r="H73" s="81"/>
      <c r="I73" s="20"/>
      <c r="J73" s="21"/>
      <c r="K73" s="22"/>
      <c r="L73" s="63"/>
    </row>
    <row r="74" spans="1:12" s="1" customFormat="1" ht="38.25" x14ac:dyDescent="0.25">
      <c r="A74" s="11">
        <v>50</v>
      </c>
      <c r="B74" s="78" t="s">
        <v>69</v>
      </c>
      <c r="C74" s="93"/>
      <c r="D74" s="32"/>
      <c r="E74" s="19" t="s">
        <v>35</v>
      </c>
      <c r="F74" s="37">
        <f>[1]ОЭКДиА!$F$19</f>
        <v>34175</v>
      </c>
      <c r="G74" s="19" t="s">
        <v>43</v>
      </c>
      <c r="H74" s="81"/>
      <c r="I74" s="20"/>
      <c r="J74" s="21"/>
      <c r="K74" s="22"/>
      <c r="L74" s="63"/>
    </row>
    <row r="75" spans="1:12" s="1" customFormat="1" ht="37.5" customHeight="1" x14ac:dyDescent="0.25">
      <c r="A75" s="11">
        <v>51</v>
      </c>
      <c r="B75" s="78" t="s">
        <v>69</v>
      </c>
      <c r="C75" s="93"/>
      <c r="D75" s="32"/>
      <c r="E75" s="11" t="s">
        <v>35</v>
      </c>
      <c r="F75" s="37">
        <f>[1]ОЭКДиА!$F$20</f>
        <v>20330</v>
      </c>
      <c r="G75" s="19" t="s">
        <v>43</v>
      </c>
      <c r="H75" s="81"/>
      <c r="I75" s="20"/>
      <c r="J75" s="21"/>
      <c r="K75" s="22"/>
      <c r="L75" s="63"/>
    </row>
    <row r="76" spans="1:12" s="1" customFormat="1" ht="38.25" x14ac:dyDescent="0.25">
      <c r="A76" s="11">
        <v>52</v>
      </c>
      <c r="B76" s="78" t="s">
        <v>69</v>
      </c>
      <c r="C76" s="93"/>
      <c r="D76" s="31"/>
      <c r="E76" s="11" t="s">
        <v>35</v>
      </c>
      <c r="F76" s="11" t="s">
        <v>85</v>
      </c>
      <c r="G76" s="11" t="s">
        <v>53</v>
      </c>
      <c r="H76" s="81"/>
      <c r="I76" s="20"/>
      <c r="J76" s="21"/>
      <c r="K76" s="22"/>
      <c r="L76" s="63"/>
    </row>
    <row r="77" spans="1:12" s="1" customFormat="1" ht="38.25" customHeight="1" x14ac:dyDescent="0.25">
      <c r="A77" s="11">
        <v>53</v>
      </c>
      <c r="B77" s="78" t="s">
        <v>69</v>
      </c>
      <c r="C77" s="93"/>
      <c r="D77" s="33"/>
      <c r="E77" s="19" t="s">
        <v>35</v>
      </c>
      <c r="F77" s="36">
        <v>23120</v>
      </c>
      <c r="G77" s="19" t="s">
        <v>43</v>
      </c>
      <c r="H77" s="81"/>
      <c r="I77" s="20"/>
      <c r="J77" s="21"/>
      <c r="K77" s="22"/>
      <c r="L77" s="63"/>
    </row>
    <row r="78" spans="1:12" s="1" customFormat="1" ht="38.25" x14ac:dyDescent="0.25">
      <c r="A78" s="11">
        <v>54</v>
      </c>
      <c r="B78" s="78" t="s">
        <v>69</v>
      </c>
      <c r="C78" s="93"/>
      <c r="D78" s="33"/>
      <c r="E78" s="19" t="s">
        <v>35</v>
      </c>
      <c r="F78" s="36">
        <f>[1]ОЭКДиА!$F$23</f>
        <v>37223</v>
      </c>
      <c r="G78" s="19" t="s">
        <v>43</v>
      </c>
      <c r="H78" s="81"/>
      <c r="I78" s="20"/>
      <c r="J78" s="21"/>
      <c r="K78" s="22"/>
      <c r="L78" s="63"/>
    </row>
    <row r="79" spans="1:12" s="1" customFormat="1" ht="38.25" x14ac:dyDescent="0.25">
      <c r="A79" s="11">
        <v>55</v>
      </c>
      <c r="B79" s="78" t="s">
        <v>69</v>
      </c>
      <c r="C79" s="93"/>
      <c r="D79" s="33"/>
      <c r="E79" s="19" t="s">
        <v>35</v>
      </c>
      <c r="F79" s="36">
        <v>32390</v>
      </c>
      <c r="G79" s="19" t="s">
        <v>62</v>
      </c>
      <c r="H79" s="81"/>
      <c r="I79" s="20"/>
      <c r="J79" s="21"/>
      <c r="K79" s="16" t="s">
        <v>102</v>
      </c>
      <c r="L79" s="63"/>
    </row>
    <row r="80" spans="1:12" s="1" customFormat="1" ht="38.25" x14ac:dyDescent="0.25">
      <c r="A80" s="11">
        <v>56</v>
      </c>
      <c r="B80" s="78" t="s">
        <v>69</v>
      </c>
      <c r="C80" s="93"/>
      <c r="D80" s="32"/>
      <c r="E80" s="19" t="s">
        <v>35</v>
      </c>
      <c r="F80" s="19" t="s">
        <v>84</v>
      </c>
      <c r="G80" s="19" t="s">
        <v>62</v>
      </c>
      <c r="H80" s="81"/>
      <c r="I80" s="20"/>
      <c r="J80" s="21"/>
      <c r="K80" s="16" t="s">
        <v>102</v>
      </c>
      <c r="L80" s="63"/>
    </row>
    <row r="81" spans="1:12" s="1" customFormat="1" ht="38.25" x14ac:dyDescent="0.25">
      <c r="A81" s="11">
        <v>57</v>
      </c>
      <c r="B81" s="78" t="s">
        <v>69</v>
      </c>
      <c r="C81" s="93"/>
      <c r="D81" s="33"/>
      <c r="E81" s="19" t="s">
        <v>35</v>
      </c>
      <c r="F81" s="37">
        <v>36200</v>
      </c>
      <c r="G81" s="19" t="s">
        <v>44</v>
      </c>
      <c r="H81" s="81"/>
      <c r="I81" s="20"/>
      <c r="J81" s="21"/>
      <c r="K81" s="22"/>
      <c r="L81" s="63"/>
    </row>
    <row r="82" spans="1:12" s="1" customFormat="1" ht="38.25" x14ac:dyDescent="0.25">
      <c r="A82" s="11">
        <v>58</v>
      </c>
      <c r="B82" s="78" t="s">
        <v>69</v>
      </c>
      <c r="C82" s="94"/>
      <c r="D82" s="30"/>
      <c r="E82" s="26" t="s">
        <v>35</v>
      </c>
      <c r="F82" s="38">
        <v>25587</v>
      </c>
      <c r="G82" s="26" t="s">
        <v>49</v>
      </c>
      <c r="H82" s="82"/>
      <c r="I82" s="20"/>
      <c r="J82" s="21"/>
      <c r="K82" s="22"/>
      <c r="L82" s="63"/>
    </row>
    <row r="83" spans="1:12" s="1" customFormat="1" ht="127.5" x14ac:dyDescent="0.25">
      <c r="A83" s="11">
        <v>59</v>
      </c>
      <c r="B83" s="74" t="s">
        <v>86</v>
      </c>
      <c r="C83" s="20" t="s">
        <v>87</v>
      </c>
      <c r="D83" s="30"/>
      <c r="E83" s="26" t="s">
        <v>35</v>
      </c>
      <c r="F83" s="27">
        <v>23570</v>
      </c>
      <c r="G83" s="26" t="s">
        <v>71</v>
      </c>
      <c r="H83" s="19" t="s">
        <v>131</v>
      </c>
      <c r="I83" s="20"/>
      <c r="J83" s="21"/>
      <c r="K83" s="16" t="s">
        <v>102</v>
      </c>
      <c r="L83" s="63"/>
    </row>
    <row r="84" spans="1:12" s="1" customFormat="1" ht="147.75" customHeight="1" x14ac:dyDescent="0.25">
      <c r="A84" s="11">
        <v>60</v>
      </c>
      <c r="B84" s="74" t="s">
        <v>86</v>
      </c>
      <c r="C84" s="19" t="s">
        <v>126</v>
      </c>
      <c r="D84" s="30"/>
      <c r="E84" s="26" t="s">
        <v>35</v>
      </c>
      <c r="F84" s="27">
        <v>21328</v>
      </c>
      <c r="G84" s="26" t="s">
        <v>62</v>
      </c>
      <c r="H84" s="19" t="s">
        <v>132</v>
      </c>
      <c r="I84" s="20"/>
      <c r="J84" s="21"/>
      <c r="K84" s="16" t="s">
        <v>102</v>
      </c>
      <c r="L84" s="63"/>
    </row>
    <row r="85" spans="1:12" s="1" customFormat="1" ht="51" x14ac:dyDescent="0.25">
      <c r="A85" s="11">
        <v>61</v>
      </c>
      <c r="B85" s="74" t="s">
        <v>86</v>
      </c>
      <c r="C85" s="80" t="s">
        <v>134</v>
      </c>
      <c r="D85" s="30"/>
      <c r="E85" s="26" t="s">
        <v>35</v>
      </c>
      <c r="F85" s="27">
        <v>32840</v>
      </c>
      <c r="G85" s="26" t="s">
        <v>52</v>
      </c>
      <c r="H85" s="80" t="s">
        <v>133</v>
      </c>
      <c r="I85" s="20"/>
      <c r="J85" s="21"/>
      <c r="K85" s="22"/>
      <c r="L85" s="63"/>
    </row>
    <row r="86" spans="1:12" s="1" customFormat="1" ht="51" x14ac:dyDescent="0.25">
      <c r="A86" s="11">
        <v>62</v>
      </c>
      <c r="B86" s="74" t="s">
        <v>86</v>
      </c>
      <c r="C86" s="81"/>
      <c r="D86" s="30"/>
      <c r="E86" s="26" t="s">
        <v>35</v>
      </c>
      <c r="F86" s="27">
        <v>27226</v>
      </c>
      <c r="G86" s="26" t="s">
        <v>44</v>
      </c>
      <c r="H86" s="81"/>
      <c r="I86" s="20"/>
      <c r="J86" s="21"/>
      <c r="K86" s="22"/>
      <c r="L86" s="63"/>
    </row>
    <row r="87" spans="1:12" s="1" customFormat="1" ht="52.5" customHeight="1" x14ac:dyDescent="0.25">
      <c r="A87" s="11">
        <v>63</v>
      </c>
      <c r="B87" s="74" t="s">
        <v>86</v>
      </c>
      <c r="C87" s="81"/>
      <c r="D87" s="31"/>
      <c r="E87" s="11" t="s">
        <v>35</v>
      </c>
      <c r="F87" s="24">
        <v>22520</v>
      </c>
      <c r="G87" s="11" t="s">
        <v>100</v>
      </c>
      <c r="H87" s="81"/>
      <c r="I87" s="20"/>
      <c r="J87" s="21"/>
      <c r="K87" s="16" t="s">
        <v>102</v>
      </c>
      <c r="L87" s="63"/>
    </row>
    <row r="88" spans="1:12" s="1" customFormat="1" ht="42.75" customHeight="1" x14ac:dyDescent="0.25">
      <c r="A88" s="11">
        <v>64</v>
      </c>
      <c r="B88" s="74" t="s">
        <v>86</v>
      </c>
      <c r="C88" s="81"/>
      <c r="D88" s="31"/>
      <c r="E88" s="11" t="s">
        <v>35</v>
      </c>
      <c r="F88" s="24">
        <f>[1]ОСиБЭТ!$F$12</f>
        <v>24566</v>
      </c>
      <c r="G88" s="11" t="s">
        <v>39</v>
      </c>
      <c r="H88" s="81"/>
      <c r="I88" s="20"/>
      <c r="J88" s="21"/>
      <c r="K88" s="22"/>
      <c r="L88" s="63"/>
    </row>
    <row r="89" spans="1:12" s="1" customFormat="1" ht="51" x14ac:dyDescent="0.25">
      <c r="A89" s="11">
        <v>65</v>
      </c>
      <c r="B89" s="74" t="s">
        <v>86</v>
      </c>
      <c r="C89" s="81"/>
      <c r="D89" s="31"/>
      <c r="E89" s="11" t="s">
        <v>35</v>
      </c>
      <c r="F89" s="24">
        <v>27090</v>
      </c>
      <c r="G89" s="11" t="s">
        <v>100</v>
      </c>
      <c r="H89" s="81"/>
      <c r="I89" s="20"/>
      <c r="J89" s="21"/>
      <c r="K89" s="16" t="s">
        <v>102</v>
      </c>
      <c r="L89" s="63"/>
    </row>
    <row r="90" spans="1:12" s="1" customFormat="1" ht="54" customHeight="1" x14ac:dyDescent="0.25">
      <c r="A90" s="11">
        <v>66</v>
      </c>
      <c r="B90" s="74" t="s">
        <v>86</v>
      </c>
      <c r="C90" s="82"/>
      <c r="D90" s="31"/>
      <c r="E90" s="11" t="s">
        <v>35</v>
      </c>
      <c r="F90" s="24">
        <f>[1]ОСиБЭТ!$F$13</f>
        <v>36549</v>
      </c>
      <c r="G90" s="11" t="s">
        <v>43</v>
      </c>
      <c r="H90" s="82"/>
      <c r="I90" s="20"/>
      <c r="J90" s="21"/>
      <c r="K90" s="22"/>
      <c r="L90" s="63"/>
    </row>
    <row r="91" spans="1:12" s="1" customFormat="1" ht="127.5" x14ac:dyDescent="0.25">
      <c r="A91" s="11">
        <v>67</v>
      </c>
      <c r="B91" s="74" t="s">
        <v>86</v>
      </c>
      <c r="C91" s="19" t="s">
        <v>135</v>
      </c>
      <c r="D91" s="25"/>
      <c r="E91" s="26" t="s">
        <v>35</v>
      </c>
      <c r="F91" s="27">
        <v>29247</v>
      </c>
      <c r="G91" s="26" t="s">
        <v>125</v>
      </c>
      <c r="H91" s="19" t="s">
        <v>136</v>
      </c>
      <c r="I91" s="20"/>
      <c r="J91" s="21"/>
      <c r="K91" s="16" t="s">
        <v>102</v>
      </c>
      <c r="L91" s="63"/>
    </row>
    <row r="92" spans="1:12" s="1" customFormat="1" ht="53.25" customHeight="1" x14ac:dyDescent="0.25">
      <c r="A92" s="11">
        <v>68</v>
      </c>
      <c r="B92" s="74" t="s">
        <v>86</v>
      </c>
      <c r="C92" s="83" t="s">
        <v>153</v>
      </c>
      <c r="D92" s="18"/>
      <c r="E92" s="11" t="s">
        <v>35</v>
      </c>
      <c r="F92" s="24">
        <f>[1]ОСиБЭТ!$F$4</f>
        <v>26175</v>
      </c>
      <c r="G92" s="11" t="s">
        <v>49</v>
      </c>
      <c r="H92" s="80" t="s">
        <v>136</v>
      </c>
      <c r="I92" s="20"/>
      <c r="J92" s="21"/>
      <c r="K92" s="22"/>
      <c r="L92" s="63"/>
    </row>
    <row r="93" spans="1:12" s="1" customFormat="1" ht="51" x14ac:dyDescent="0.25">
      <c r="A93" s="11">
        <v>69</v>
      </c>
      <c r="B93" s="74" t="s">
        <v>86</v>
      </c>
      <c r="C93" s="81"/>
      <c r="D93" s="18"/>
      <c r="E93" s="11" t="s">
        <v>35</v>
      </c>
      <c r="F93" s="24">
        <v>23440</v>
      </c>
      <c r="G93" s="11" t="s">
        <v>66</v>
      </c>
      <c r="H93" s="81"/>
      <c r="I93" s="20"/>
      <c r="J93" s="21"/>
      <c r="K93" s="16" t="s">
        <v>102</v>
      </c>
      <c r="L93" s="63"/>
    </row>
    <row r="94" spans="1:12" s="1" customFormat="1" ht="68.25" customHeight="1" x14ac:dyDescent="0.25">
      <c r="A94" s="11">
        <v>70</v>
      </c>
      <c r="B94" s="74" t="s">
        <v>86</v>
      </c>
      <c r="C94" s="82"/>
      <c r="D94" s="18"/>
      <c r="E94" s="11" t="s">
        <v>35</v>
      </c>
      <c r="F94" s="24">
        <v>30862</v>
      </c>
      <c r="G94" s="11" t="s">
        <v>44</v>
      </c>
      <c r="H94" s="82"/>
      <c r="I94" s="20"/>
      <c r="J94" s="21"/>
      <c r="K94" s="22"/>
      <c r="L94" s="63"/>
    </row>
    <row r="95" spans="1:12" s="1" customFormat="1" ht="25.5" x14ac:dyDescent="0.25">
      <c r="A95" s="11">
        <v>71</v>
      </c>
      <c r="B95" s="79" t="s">
        <v>137</v>
      </c>
      <c r="C95" s="20" t="s">
        <v>88</v>
      </c>
      <c r="D95" s="17"/>
      <c r="E95" s="11" t="s">
        <v>35</v>
      </c>
      <c r="F95" s="24">
        <v>22068</v>
      </c>
      <c r="G95" s="11" t="s">
        <v>100</v>
      </c>
      <c r="H95" s="19" t="s">
        <v>138</v>
      </c>
      <c r="I95" s="20"/>
      <c r="J95" s="21"/>
      <c r="K95" s="16" t="s">
        <v>102</v>
      </c>
      <c r="L95" s="63"/>
    </row>
    <row r="96" spans="1:12" s="1" customFormat="1" ht="41.25" customHeight="1" x14ac:dyDescent="0.25">
      <c r="A96" s="11">
        <v>72</v>
      </c>
      <c r="B96" s="79" t="s">
        <v>137</v>
      </c>
      <c r="C96" s="86" t="s">
        <v>89</v>
      </c>
      <c r="D96" s="17"/>
      <c r="E96" s="11" t="s">
        <v>57</v>
      </c>
      <c r="F96" s="24">
        <v>28802</v>
      </c>
      <c r="G96" s="11" t="s">
        <v>44</v>
      </c>
      <c r="H96" s="80" t="s">
        <v>138</v>
      </c>
      <c r="I96" s="20"/>
      <c r="J96" s="21"/>
      <c r="K96" s="22"/>
      <c r="L96" s="63"/>
    </row>
    <row r="97" spans="1:12" s="1" customFormat="1" ht="25.5" x14ac:dyDescent="0.25">
      <c r="A97" s="11">
        <v>73</v>
      </c>
      <c r="B97" s="79" t="s">
        <v>137</v>
      </c>
      <c r="C97" s="82"/>
      <c r="D97" s="17"/>
      <c r="E97" s="11" t="s">
        <v>57</v>
      </c>
      <c r="F97" s="34">
        <v>24589</v>
      </c>
      <c r="G97" s="11" t="s">
        <v>66</v>
      </c>
      <c r="H97" s="82"/>
      <c r="I97" s="20"/>
      <c r="J97" s="34"/>
      <c r="K97" s="22"/>
      <c r="L97" s="63"/>
    </row>
    <row r="98" spans="1:12" ht="25.5" customHeight="1" x14ac:dyDescent="0.25">
      <c r="A98" s="2"/>
      <c r="C98" s="4" t="s">
        <v>101</v>
      </c>
    </row>
    <row r="99" spans="1:12" x14ac:dyDescent="0.25">
      <c r="A99" s="106" t="s">
        <v>10</v>
      </c>
      <c r="B99" s="106"/>
      <c r="C99" s="106"/>
      <c r="I99" s="43"/>
      <c r="J99" s="43"/>
    </row>
    <row r="100" spans="1:12" x14ac:dyDescent="0.25">
      <c r="A100" s="39"/>
      <c r="B100" s="48">
        <v>153</v>
      </c>
      <c r="C100" s="95" t="s">
        <v>11</v>
      </c>
      <c r="D100" s="95"/>
      <c r="G100" s="4"/>
      <c r="I100" s="43"/>
      <c r="J100" s="43"/>
    </row>
    <row r="101" spans="1:12" x14ac:dyDescent="0.25">
      <c r="A101" s="40" t="s">
        <v>12</v>
      </c>
      <c r="B101" s="49" t="s">
        <v>13</v>
      </c>
      <c r="C101" s="50">
        <v>47</v>
      </c>
      <c r="D101" s="4" t="s">
        <v>14</v>
      </c>
      <c r="G101" s="43"/>
      <c r="I101" s="43"/>
      <c r="J101" s="43"/>
    </row>
    <row r="102" spans="1:12" x14ac:dyDescent="0.25">
      <c r="A102" s="40" t="s">
        <v>12</v>
      </c>
      <c r="B102" s="43" t="s">
        <v>15</v>
      </c>
      <c r="D102" s="43"/>
      <c r="E102" s="43"/>
      <c r="F102" s="51" t="s">
        <v>23</v>
      </c>
      <c r="G102" s="4" t="s">
        <v>14</v>
      </c>
      <c r="I102" s="43"/>
      <c r="J102" s="43"/>
    </row>
    <row r="103" spans="1:12" x14ac:dyDescent="0.25">
      <c r="A103" s="40" t="s">
        <v>12</v>
      </c>
      <c r="B103" s="43" t="s">
        <v>16</v>
      </c>
      <c r="C103" s="51" t="s">
        <v>23</v>
      </c>
      <c r="D103" s="43" t="s">
        <v>17</v>
      </c>
      <c r="E103" s="52"/>
      <c r="G103" s="43"/>
      <c r="I103" s="43"/>
      <c r="J103" s="43"/>
    </row>
    <row r="104" spans="1:12" x14ac:dyDescent="0.25">
      <c r="A104" s="7"/>
      <c r="B104" s="43"/>
      <c r="D104" s="43"/>
      <c r="E104" s="43"/>
      <c r="G104" s="43"/>
      <c r="I104" s="43"/>
      <c r="J104" s="43"/>
    </row>
    <row r="105" spans="1:12" ht="28.5" customHeight="1" x14ac:dyDescent="0.25">
      <c r="A105" s="87" t="s">
        <v>26</v>
      </c>
      <c r="B105" s="88"/>
      <c r="C105" s="88"/>
      <c r="D105" s="88"/>
      <c r="E105" s="88"/>
      <c r="F105" s="88"/>
      <c r="G105" s="88"/>
      <c r="H105" s="89"/>
      <c r="I105" s="89"/>
      <c r="J105" s="89"/>
      <c r="K105" s="89"/>
      <c r="L105" s="89"/>
    </row>
    <row r="106" spans="1:12" x14ac:dyDescent="0.25">
      <c r="A106"/>
      <c r="B106" s="51">
        <v>88</v>
      </c>
      <c r="C106" s="95" t="s">
        <v>11</v>
      </c>
      <c r="D106" s="95"/>
      <c r="I106" s="43"/>
      <c r="J106" s="43"/>
    </row>
    <row r="107" spans="1:12" x14ac:dyDescent="0.25">
      <c r="A107"/>
      <c r="B107" s="49" t="s">
        <v>13</v>
      </c>
      <c r="C107" s="50">
        <v>2</v>
      </c>
      <c r="D107" s="4" t="s">
        <v>14</v>
      </c>
      <c r="G107" s="43"/>
      <c r="I107" s="43"/>
      <c r="J107" s="43"/>
    </row>
    <row r="108" spans="1:12" x14ac:dyDescent="0.25">
      <c r="A108"/>
      <c r="B108" s="43" t="s">
        <v>15</v>
      </c>
      <c r="D108" s="43"/>
      <c r="E108" s="43"/>
      <c r="F108" s="51" t="s">
        <v>23</v>
      </c>
      <c r="G108" s="4" t="s">
        <v>14</v>
      </c>
      <c r="I108" s="43"/>
      <c r="J108" s="43"/>
    </row>
    <row r="109" spans="1:12" x14ac:dyDescent="0.25">
      <c r="A109"/>
      <c r="B109" s="43" t="s">
        <v>16</v>
      </c>
      <c r="C109" s="51" t="s">
        <v>23</v>
      </c>
      <c r="D109" s="43" t="s">
        <v>17</v>
      </c>
      <c r="E109" s="52"/>
      <c r="G109" s="43"/>
      <c r="I109" s="43"/>
      <c r="J109" s="43"/>
    </row>
    <row r="110" spans="1:12" x14ac:dyDescent="0.25">
      <c r="A110" s="7"/>
      <c r="B110" s="43"/>
      <c r="D110" s="43"/>
      <c r="E110" s="52"/>
      <c r="G110" s="43"/>
      <c r="I110" s="43"/>
      <c r="J110" s="43"/>
    </row>
    <row r="111" spans="1:12" ht="48" customHeight="1" x14ac:dyDescent="0.25">
      <c r="A111" s="87" t="s">
        <v>27</v>
      </c>
      <c r="B111" s="88"/>
      <c r="C111" s="88"/>
      <c r="D111" s="88"/>
      <c r="E111" s="88"/>
      <c r="F111" s="88"/>
      <c r="G111" s="88"/>
      <c r="H111" s="89"/>
      <c r="I111" s="89"/>
      <c r="J111" s="89"/>
      <c r="K111" s="89"/>
      <c r="L111" s="89"/>
    </row>
    <row r="112" spans="1:12" x14ac:dyDescent="0.25">
      <c r="A112" s="41"/>
      <c r="B112" s="51">
        <v>88</v>
      </c>
      <c r="C112" s="95" t="s">
        <v>11</v>
      </c>
      <c r="D112" s="95"/>
      <c r="I112" s="43"/>
      <c r="J112" s="43"/>
    </row>
    <row r="113" spans="1:12" x14ac:dyDescent="0.25">
      <c r="A113" s="40" t="s">
        <v>12</v>
      </c>
      <c r="B113" s="97" t="s">
        <v>105</v>
      </c>
      <c r="C113" s="97"/>
      <c r="D113" s="4" t="s">
        <v>14</v>
      </c>
      <c r="G113" s="43"/>
      <c r="I113" s="43"/>
      <c r="J113" s="43"/>
    </row>
    <row r="114" spans="1:12" x14ac:dyDescent="0.25">
      <c r="A114" s="40" t="s">
        <v>12</v>
      </c>
      <c r="B114" s="43" t="s">
        <v>15</v>
      </c>
      <c r="D114" s="43"/>
      <c r="E114" s="43"/>
      <c r="F114" s="51" t="s">
        <v>23</v>
      </c>
      <c r="G114" s="4" t="s">
        <v>14</v>
      </c>
      <c r="I114" s="43"/>
      <c r="J114" s="43"/>
    </row>
    <row r="115" spans="1:12" x14ac:dyDescent="0.25">
      <c r="A115" s="40" t="s">
        <v>12</v>
      </c>
      <c r="B115" s="43" t="s">
        <v>16</v>
      </c>
      <c r="C115" s="51" t="s">
        <v>23</v>
      </c>
      <c r="D115" s="43" t="s">
        <v>17</v>
      </c>
      <c r="E115" s="52"/>
      <c r="G115" s="43"/>
      <c r="I115" s="43"/>
      <c r="J115" s="43"/>
    </row>
    <row r="116" spans="1:12" x14ac:dyDescent="0.25">
      <c r="A116" s="7"/>
      <c r="B116" s="43"/>
      <c r="D116" s="43"/>
      <c r="E116" s="52"/>
      <c r="G116" s="43"/>
      <c r="I116" s="43"/>
      <c r="J116" s="43"/>
    </row>
    <row r="117" spans="1:12" ht="15" customHeight="1" x14ac:dyDescent="0.25">
      <c r="A117" s="87" t="s">
        <v>149</v>
      </c>
      <c r="B117" s="89"/>
      <c r="C117" s="89"/>
      <c r="D117" s="89"/>
      <c r="E117" s="89"/>
      <c r="F117" s="89"/>
      <c r="G117" s="89"/>
      <c r="H117" s="89"/>
      <c r="I117" s="89"/>
      <c r="J117" s="89"/>
      <c r="K117" s="89"/>
      <c r="L117" s="89"/>
    </row>
    <row r="118" spans="1:12" x14ac:dyDescent="0.25">
      <c r="A118" s="41"/>
      <c r="B118" s="51">
        <v>76</v>
      </c>
      <c r="C118" s="95" t="s">
        <v>11</v>
      </c>
      <c r="D118" s="95"/>
      <c r="I118" s="43"/>
      <c r="J118" s="43"/>
    </row>
    <row r="119" spans="1:12" x14ac:dyDescent="0.25">
      <c r="A119" s="40" t="s">
        <v>12</v>
      </c>
      <c r="B119" s="49" t="s">
        <v>13</v>
      </c>
      <c r="C119" s="50">
        <v>4</v>
      </c>
      <c r="D119" s="4" t="s">
        <v>14</v>
      </c>
      <c r="G119" s="43"/>
      <c r="I119" s="43"/>
      <c r="J119" s="43"/>
    </row>
    <row r="120" spans="1:12" x14ac:dyDescent="0.25">
      <c r="A120" s="40" t="s">
        <v>12</v>
      </c>
      <c r="B120" s="43" t="s">
        <v>15</v>
      </c>
      <c r="D120" s="43"/>
      <c r="E120" s="43"/>
      <c r="F120" s="51" t="s">
        <v>23</v>
      </c>
      <c r="G120" s="4" t="s">
        <v>14</v>
      </c>
      <c r="I120" s="43"/>
      <c r="J120" s="43"/>
    </row>
    <row r="121" spans="1:12" x14ac:dyDescent="0.25">
      <c r="A121" s="40" t="s">
        <v>12</v>
      </c>
      <c r="B121" s="43" t="s">
        <v>16</v>
      </c>
      <c r="C121" s="51" t="s">
        <v>23</v>
      </c>
      <c r="D121" s="43" t="s">
        <v>17</v>
      </c>
      <c r="E121" s="52"/>
      <c r="G121" s="43"/>
      <c r="I121" s="43"/>
      <c r="J121" s="43"/>
    </row>
    <row r="122" spans="1:12" x14ac:dyDescent="0.25">
      <c r="A122" s="7"/>
      <c r="B122" s="43"/>
      <c r="D122" s="43"/>
      <c r="E122" s="52"/>
      <c r="G122" s="43"/>
      <c r="I122" s="43"/>
      <c r="J122" s="43"/>
    </row>
    <row r="123" spans="1:12" ht="15" customHeight="1" x14ac:dyDescent="0.25">
      <c r="A123" s="87" t="s">
        <v>107</v>
      </c>
      <c r="B123" s="89"/>
      <c r="C123" s="89"/>
      <c r="D123" s="89"/>
      <c r="E123" s="89"/>
      <c r="F123" s="89"/>
      <c r="G123" s="89"/>
      <c r="H123" s="89"/>
      <c r="I123" s="89"/>
      <c r="J123" s="89"/>
      <c r="K123" s="89"/>
      <c r="L123" s="89"/>
    </row>
    <row r="124" spans="1:12" x14ac:dyDescent="0.25">
      <c r="A124" s="41"/>
      <c r="B124" s="51">
        <v>35</v>
      </c>
      <c r="C124" s="95" t="s">
        <v>11</v>
      </c>
      <c r="D124" s="95"/>
      <c r="I124" s="43"/>
      <c r="J124" s="43"/>
    </row>
    <row r="125" spans="1:12" x14ac:dyDescent="0.25">
      <c r="A125" s="40" t="s">
        <v>12</v>
      </c>
      <c r="B125" s="49" t="s">
        <v>13</v>
      </c>
      <c r="C125" s="50">
        <v>0</v>
      </c>
      <c r="D125" s="4" t="s">
        <v>14</v>
      </c>
      <c r="G125" s="43"/>
      <c r="I125" s="43"/>
      <c r="J125" s="43"/>
    </row>
    <row r="126" spans="1:12" x14ac:dyDescent="0.25">
      <c r="A126" s="40" t="s">
        <v>12</v>
      </c>
      <c r="B126" s="43" t="s">
        <v>15</v>
      </c>
      <c r="D126" s="43"/>
      <c r="E126" s="43"/>
      <c r="F126" s="51" t="s">
        <v>23</v>
      </c>
      <c r="G126" s="4" t="s">
        <v>14</v>
      </c>
      <c r="I126" s="43"/>
      <c r="J126" s="43"/>
    </row>
    <row r="127" spans="1:12" x14ac:dyDescent="0.25">
      <c r="A127" s="40" t="s">
        <v>12</v>
      </c>
      <c r="B127" s="43" t="s">
        <v>16</v>
      </c>
      <c r="C127" s="51" t="s">
        <v>23</v>
      </c>
      <c r="D127" s="43" t="s">
        <v>17</v>
      </c>
      <c r="E127" s="52"/>
      <c r="G127" s="43"/>
      <c r="I127" s="43"/>
      <c r="J127" s="43"/>
    </row>
    <row r="128" spans="1:12" x14ac:dyDescent="0.25">
      <c r="A128" s="7"/>
      <c r="B128" s="43"/>
      <c r="D128" s="43"/>
      <c r="E128" s="52"/>
      <c r="G128" s="43"/>
      <c r="I128" s="43"/>
      <c r="J128" s="43"/>
    </row>
    <row r="129" spans="1:11" ht="31.5" customHeight="1" x14ac:dyDescent="0.25">
      <c r="A129" s="7"/>
      <c r="B129" s="53"/>
      <c r="C129" s="72"/>
      <c r="D129" s="53"/>
      <c r="E129" s="43"/>
      <c r="G129" s="43"/>
      <c r="I129" s="43"/>
      <c r="J129" s="43"/>
    </row>
    <row r="130" spans="1:11" x14ac:dyDescent="0.25">
      <c r="A130" s="103" t="s">
        <v>18</v>
      </c>
      <c r="B130" s="103"/>
      <c r="C130" s="103"/>
      <c r="D130" s="84" t="s">
        <v>106</v>
      </c>
      <c r="E130" s="85"/>
      <c r="F130" s="85"/>
      <c r="G130" s="85"/>
      <c r="H130" s="85"/>
      <c r="J130" s="104"/>
      <c r="K130" s="104"/>
    </row>
    <row r="131" spans="1:11" x14ac:dyDescent="0.25">
      <c r="D131" s="57" t="s">
        <v>19</v>
      </c>
      <c r="E131" s="57"/>
      <c r="F131" s="57"/>
      <c r="G131" s="57"/>
      <c r="H131" s="57"/>
      <c r="J131" s="105" t="s">
        <v>20</v>
      </c>
      <c r="K131" s="105"/>
    </row>
    <row r="133" spans="1:11" x14ac:dyDescent="0.25">
      <c r="A133" s="103" t="s">
        <v>21</v>
      </c>
      <c r="B133" s="103"/>
      <c r="C133" s="84" t="s">
        <v>33</v>
      </c>
      <c r="D133" s="85"/>
      <c r="E133" s="85"/>
      <c r="F133" s="85"/>
      <c r="G133" s="85"/>
    </row>
    <row r="134" spans="1:11" x14ac:dyDescent="0.25">
      <c r="C134" s="57" t="s">
        <v>22</v>
      </c>
      <c r="D134" s="57"/>
      <c r="E134" s="57"/>
      <c r="F134" s="57"/>
      <c r="G134" s="57"/>
    </row>
  </sheetData>
  <mergeCells count="66">
    <mergeCell ref="J3:L3"/>
    <mergeCell ref="C13:K13"/>
    <mergeCell ref="A13:B13"/>
    <mergeCell ref="A14:B14"/>
    <mergeCell ref="C14:K14"/>
    <mergeCell ref="F19:G19"/>
    <mergeCell ref="C17:D17"/>
    <mergeCell ref="C15:D15"/>
    <mergeCell ref="C16:D16"/>
    <mergeCell ref="H42:H43"/>
    <mergeCell ref="C42:C43"/>
    <mergeCell ref="C44:C46"/>
    <mergeCell ref="F20:G20"/>
    <mergeCell ref="A19:E19"/>
    <mergeCell ref="A20:E20"/>
    <mergeCell ref="A133:B133"/>
    <mergeCell ref="J130:K130"/>
    <mergeCell ref="J131:K131"/>
    <mergeCell ref="A130:C130"/>
    <mergeCell ref="A99:C99"/>
    <mergeCell ref="C124:D124"/>
    <mergeCell ref="C118:D118"/>
    <mergeCell ref="C100:D100"/>
    <mergeCell ref="C106:D106"/>
    <mergeCell ref="C112:D112"/>
    <mergeCell ref="A111:L111"/>
    <mergeCell ref="A117:L117"/>
    <mergeCell ref="A123:L123"/>
    <mergeCell ref="D130:H130"/>
    <mergeCell ref="G4:H4"/>
    <mergeCell ref="I4:K4"/>
    <mergeCell ref="B113:C113"/>
    <mergeCell ref="A6:K6"/>
    <mergeCell ref="A7:K7"/>
    <mergeCell ref="A8:K8"/>
    <mergeCell ref="A9:K9"/>
    <mergeCell ref="C11:I11"/>
    <mergeCell ref="C12:I12"/>
    <mergeCell ref="H28:H32"/>
    <mergeCell ref="H33:H35"/>
    <mergeCell ref="C36:C38"/>
    <mergeCell ref="C33:C35"/>
    <mergeCell ref="H36:H38"/>
    <mergeCell ref="H44:H46"/>
    <mergeCell ref="C49:C50"/>
    <mergeCell ref="H49:H50"/>
    <mergeCell ref="H53:H54"/>
    <mergeCell ref="C53:C54"/>
    <mergeCell ref="H55:H63"/>
    <mergeCell ref="C55:C63"/>
    <mergeCell ref="C85:C90"/>
    <mergeCell ref="H92:H94"/>
    <mergeCell ref="C92:C94"/>
    <mergeCell ref="C133:G133"/>
    <mergeCell ref="C28:C30"/>
    <mergeCell ref="C31:C32"/>
    <mergeCell ref="C39:C40"/>
    <mergeCell ref="H39:H40"/>
    <mergeCell ref="A105:L105"/>
    <mergeCell ref="C64:C66"/>
    <mergeCell ref="H64:H66"/>
    <mergeCell ref="C67:C82"/>
    <mergeCell ref="H67:H82"/>
    <mergeCell ref="H85:H90"/>
    <mergeCell ref="C96:C97"/>
    <mergeCell ref="H96:H9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Пример списка для загрузки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Гончарова Наталья Владимировна</cp:lastModifiedBy>
  <cp:lastPrinted>2024-07-31T03:02:11Z</cp:lastPrinted>
  <dcterms:created xsi:type="dcterms:W3CDTF">2017-12-08T04:12:59Z</dcterms:created>
  <dcterms:modified xsi:type="dcterms:W3CDTF">2024-08-02T06:01:55Z</dcterms:modified>
</cp:coreProperties>
</file>